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albe\Site Web\www\liste\"/>
    </mc:Choice>
  </mc:AlternateContent>
  <bookViews>
    <workbookView xWindow="0" yWindow="0" windowWidth="28800" windowHeight="12210"/>
  </bookViews>
  <sheets>
    <sheet name="6EME 2018" sheetId="1" r:id="rId1"/>
  </sheets>
  <definedNames>
    <definedName name="_xlnm.Print_Titles" localSheetId="0">'6EME 2018'!$10:$10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J12" i="1"/>
  <c r="J102" i="1"/>
  <c r="J101" i="1"/>
  <c r="J100" i="1"/>
  <c r="J99" i="1"/>
  <c r="J98" i="1"/>
  <c r="J97" i="1"/>
  <c r="J96" i="1"/>
  <c r="J95" i="1"/>
  <c r="J94" i="1"/>
  <c r="J93" i="1"/>
  <c r="J89" i="1"/>
  <c r="J85" i="1"/>
  <c r="J84" i="1"/>
  <c r="J80" i="1"/>
  <c r="J79" i="1"/>
  <c r="J78" i="1"/>
  <c r="J77" i="1"/>
  <c r="J76" i="1"/>
  <c r="J72" i="1"/>
  <c r="J68" i="1"/>
  <c r="J64" i="1"/>
  <c r="J60" i="1"/>
  <c r="J58" i="1"/>
  <c r="J54" i="1"/>
  <c r="J52" i="1"/>
  <c r="J51" i="1"/>
  <c r="J49" i="1"/>
  <c r="J45" i="1"/>
  <c r="J41" i="1"/>
  <c r="J40" i="1"/>
  <c r="J39" i="1"/>
  <c r="J38" i="1"/>
  <c r="J37" i="1"/>
  <c r="J36" i="1"/>
  <c r="J35" i="1"/>
  <c r="J31" i="1"/>
  <c r="J30" i="1"/>
  <c r="J28" i="1"/>
  <c r="J27" i="1"/>
  <c r="J26" i="1"/>
  <c r="J25" i="1"/>
  <c r="J24" i="1"/>
  <c r="J23" i="1"/>
  <c r="J22" i="1"/>
  <c r="J21" i="1"/>
  <c r="J17" i="1"/>
  <c r="J13" i="1"/>
  <c r="L89" i="1"/>
  <c r="L85" i="1"/>
  <c r="L84" i="1"/>
  <c r="L41" i="1"/>
  <c r="L40" i="1"/>
  <c r="L30" i="1"/>
  <c r="L23" i="1"/>
  <c r="L102" i="1"/>
  <c r="L101" i="1"/>
  <c r="L100" i="1"/>
  <c r="L99" i="1"/>
  <c r="L98" i="1"/>
  <c r="L97" i="1"/>
  <c r="L96" i="1"/>
  <c r="L95" i="1"/>
  <c r="L94" i="1"/>
  <c r="L93" i="1"/>
  <c r="L80" i="1"/>
  <c r="L79" i="1"/>
  <c r="L78" i="1"/>
  <c r="L76" i="1"/>
  <c r="L77" i="1"/>
  <c r="L72" i="1"/>
  <c r="L68" i="1"/>
  <c r="L60" i="1"/>
  <c r="L64" i="1"/>
  <c r="L52" i="1"/>
  <c r="L51" i="1"/>
  <c r="L58" i="1"/>
  <c r="L49" i="1"/>
  <c r="L45" i="1"/>
  <c r="L39" i="1"/>
  <c r="L38" i="1"/>
  <c r="L37" i="1"/>
  <c r="L36" i="1"/>
  <c r="L35" i="1"/>
  <c r="L26" i="1"/>
  <c r="L25" i="1"/>
  <c r="L24" i="1"/>
  <c r="L22" i="1"/>
  <c r="L21" i="1"/>
  <c r="L17" i="1"/>
  <c r="L13" i="1"/>
  <c r="J104" i="1" l="1"/>
  <c r="L54" i="1"/>
  <c r="L27" i="1" l="1"/>
  <c r="L31" i="1"/>
  <c r="L28" i="1"/>
  <c r="L104" i="1" l="1"/>
</calcChain>
</file>

<file path=xl/sharedStrings.xml><?xml version="1.0" encoding="utf-8"?>
<sst xmlns="http://schemas.openxmlformats.org/spreadsheetml/2006/main" count="104" uniqueCount="93">
  <si>
    <t>PRENOM DE L'ELEVE :</t>
  </si>
  <si>
    <t>NOM DE L'ELEVE :</t>
  </si>
  <si>
    <t>DATE SOUHAITEE DE MISE A DISPOSITION :</t>
  </si>
  <si>
    <t>Code</t>
  </si>
  <si>
    <t>Désignation</t>
  </si>
  <si>
    <t>Quantité demandée</t>
  </si>
  <si>
    <t>Quantité commandée</t>
  </si>
  <si>
    <t>Cahier de brouillon</t>
  </si>
  <si>
    <t>TECHNOLOGIE</t>
  </si>
  <si>
    <t>ARTS PLASTIQUES</t>
  </si>
  <si>
    <t>FRANCAIS</t>
  </si>
  <si>
    <t>SCIENCES ET VIE DE LA TERRE</t>
  </si>
  <si>
    <t>HISTOIRE - GEOGRAPHIE</t>
  </si>
  <si>
    <t>MATHEMATIQUES</t>
  </si>
  <si>
    <t>ANGLAIS</t>
  </si>
  <si>
    <t>ALLEMAND</t>
  </si>
  <si>
    <t>Protège-cahier 24 X 32</t>
  </si>
  <si>
    <t>Cahier de musique " Musique et chant "  1 page carreaux + 1 page portées</t>
  </si>
  <si>
    <t>FOURNITURES COMMUNES</t>
  </si>
  <si>
    <t>ARTICLES SUPPLEMENTAIRES ou COMMENTAIRES</t>
  </si>
  <si>
    <t xml:space="preserve">S.A.S. DALBE AERAT </t>
  </si>
  <si>
    <t>21, rue des Sources - Parc d'Activités 77176 SAVIGNY LE TEMPLE - Anciens locaux BURO+</t>
  </si>
  <si>
    <t>Téléphone :</t>
  </si>
  <si>
    <t>Date de dépôt :</t>
  </si>
  <si>
    <t>Tube de colle gel "Scotch " ( vert )</t>
  </si>
  <si>
    <t>Cahier de travaux pratiques 24 x 32 ( une page écriture - une page dessin )</t>
  </si>
  <si>
    <t>EDUCATION MUSICALE</t>
  </si>
  <si>
    <t>E.P.S.</t>
  </si>
  <si>
    <t>DEVOIR DE CONTRÔLE</t>
  </si>
  <si>
    <t>CL73400</t>
  </si>
  <si>
    <t>Ardoise Velleda ( pour les Germanistes )</t>
  </si>
  <si>
    <t>ADRESSE e-mail @ :</t>
  </si>
  <si>
    <t>Feutres fins : Pochette 6 STABILO Point 88</t>
  </si>
  <si>
    <t>DICLEROBERTPOCHE</t>
  </si>
  <si>
    <t>DICBESCHERELLE</t>
  </si>
  <si>
    <t xml:space="preserve">Pochette cartonnée 3 rabats à élastique </t>
  </si>
  <si>
    <t>Ardoise VELLEDA</t>
  </si>
  <si>
    <t>CL981401</t>
  </si>
  <si>
    <t>Protège-documents 40 vues - 20 pochettes EXACOMPTA</t>
  </si>
  <si>
    <t>Protège-documents 80 vues - 40 pochettes EXACOMPTA</t>
  </si>
  <si>
    <t>CL303311</t>
  </si>
  <si>
    <t>Cahier grands carreaux 48 pages 24 x 32 POLYPRO</t>
  </si>
  <si>
    <t>Cahier grands carreaux 96 pages 17 x 22 POLYPRO</t>
  </si>
  <si>
    <t>DICANGLAISROBERT</t>
  </si>
  <si>
    <t>PHYSIQUE - CHIMIE</t>
  </si>
  <si>
    <t>Protège-documents 60 vues - 30 pochettes EXACOMPTA</t>
  </si>
  <si>
    <t>Cahier grands carreaux 96 pages 24 x 32 POLYPRO</t>
  </si>
  <si>
    <t>Cahier grands carreaux 96 pages 21 x 29,7 POLYPRO</t>
  </si>
  <si>
    <t>Copies simples perforées grands carreaux grand format 21 x 29,7 300 Pages</t>
  </si>
  <si>
    <t>Pochette de 4 feutres effaçables VELLEDA ( pour les Germanistes )</t>
  </si>
  <si>
    <t>HA400019217</t>
  </si>
  <si>
    <t>HA400019119</t>
  </si>
  <si>
    <t>Pochette de 12 feuilles de papier millimétré CLAIREFONTAINE</t>
  </si>
  <si>
    <t>Pochette de 12 feuilles de papier calque A4 90g DALBE</t>
  </si>
  <si>
    <t>MAP196310</t>
  </si>
  <si>
    <t xml:space="preserve">Pochette de 4 feutres effaçables VELLEDA </t>
  </si>
  <si>
    <t>Cahier grands carreaux 96 pages 24 x 32 KOVERBOOK POLYPRO avec rabats</t>
  </si>
  <si>
    <t>12 crayons de couleur NORIS STAEDTLER</t>
  </si>
  <si>
    <t xml:space="preserve">crayon de papier HB </t>
  </si>
  <si>
    <t>CL303797</t>
  </si>
  <si>
    <t>Coffret Compas MAPED STOP SYSTEM INNOVATION</t>
  </si>
  <si>
    <t>Ensemble de géométrie ROTRING ( Règle , Equerres , Rapporteur )</t>
  </si>
  <si>
    <t>CL303741</t>
  </si>
  <si>
    <t>CL393361</t>
  </si>
  <si>
    <t>CL303161</t>
  </si>
  <si>
    <t>EX85490</t>
  </si>
  <si>
    <t xml:space="preserve">Crayon de papier HB </t>
  </si>
  <si>
    <t>Stick colle CLEOPATRE</t>
  </si>
  <si>
    <t>Taille-crayons à réservoir 2 usages STAEDTLER</t>
  </si>
  <si>
    <t>12 Feutres Turbo Color GIOTTO</t>
  </si>
  <si>
    <t>0500906</t>
  </si>
  <si>
    <t>TOTAL 15 %</t>
  </si>
  <si>
    <t>Prix de base unitaire</t>
  </si>
  <si>
    <r>
      <rPr>
        <b/>
        <sz val="18"/>
        <rFont val="Calibri"/>
        <family val="2"/>
        <scheme val="minor"/>
      </rPr>
      <t xml:space="preserve">COLLEGE NAZARETH  </t>
    </r>
    <r>
      <rPr>
        <b/>
        <sz val="16"/>
        <rFont val="Calibri"/>
        <family val="2"/>
        <scheme val="minor"/>
      </rPr>
      <t xml:space="preserve">                           LISTE DE FOURNITURES - CLASSE DE 6ème </t>
    </r>
  </si>
  <si>
    <t>Pochette de 5 surligneurs FLUO'PEPS MAPED</t>
  </si>
  <si>
    <r>
      <t xml:space="preserve">Commande après le 28/07 </t>
    </r>
    <r>
      <rPr>
        <b/>
        <sz val="11"/>
        <color rgb="FFFF0000"/>
        <rFont val="Calibri"/>
        <family val="2"/>
        <scheme val="minor"/>
      </rPr>
      <t>-15 %</t>
    </r>
  </si>
  <si>
    <t>TOTAL COMMANDE</t>
  </si>
  <si>
    <r>
      <rPr>
        <b/>
        <u/>
        <sz val="12"/>
        <rFont val="Calibri"/>
        <family val="2"/>
        <scheme val="minor"/>
      </rPr>
      <t>Téléphone</t>
    </r>
    <r>
      <rPr>
        <sz val="12"/>
        <rFont val="Calibri"/>
        <family val="2"/>
        <scheme val="minor"/>
      </rPr>
      <t xml:space="preserve"> : 01 64 37 95 35               -                </t>
    </r>
    <r>
      <rPr>
        <b/>
        <u/>
        <sz val="12"/>
        <rFont val="Calibri"/>
        <family val="2"/>
        <scheme val="minor"/>
      </rPr>
      <t>Télécopieur</t>
    </r>
    <r>
      <rPr>
        <sz val="12"/>
        <rFont val="Calibri"/>
        <family val="2"/>
        <scheme val="minor"/>
      </rPr>
      <t xml:space="preserve"> : 01 60 99 10 58</t>
    </r>
  </si>
  <si>
    <r>
      <rPr>
        <b/>
        <u/>
        <sz val="12"/>
        <rFont val="Calibri"/>
        <family val="2"/>
        <scheme val="minor"/>
      </rPr>
      <t>e-mail</t>
    </r>
    <r>
      <rPr>
        <sz val="12"/>
        <rFont val="Calibri"/>
        <family val="2"/>
        <scheme val="minor"/>
      </rPr>
      <t xml:space="preserve"> : dalbe@aerat.fr</t>
    </r>
  </si>
  <si>
    <t>Dictionnaire de poche Le Petit Robert *</t>
  </si>
  <si>
    <t>Bescherelle conjugaison ( uniquement ) *</t>
  </si>
  <si>
    <t>* PRIX NETS SUR CES ARTICLES</t>
  </si>
  <si>
    <t>Copies doubles grand format grands carreaux format 21 x 29,7 300 Pages</t>
  </si>
  <si>
    <t>Dictionnaire Français/Anglais ROBERT et COLLINS *</t>
  </si>
  <si>
    <t>Stylo BIC Cristal noir</t>
  </si>
  <si>
    <t>Stylo BIC Cristal bleu</t>
  </si>
  <si>
    <t>Stylo BIC Cristal rouge</t>
  </si>
  <si>
    <t>Stylo BIC Cristal vert</t>
  </si>
  <si>
    <t>Gomme plastique STAEDTLER</t>
  </si>
  <si>
    <t>JPC230042</t>
  </si>
  <si>
    <t>Ciseaux bouts ronds ELECTRON Ambidextre 17 cm</t>
  </si>
  <si>
    <t>Feutre fin noir STABILO POINT 88</t>
  </si>
  <si>
    <t>2000403D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</si>
</sst>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tabSelected="1" zoomScaleNormal="100" workbookViewId="0">
      <selection activeCell="C3" sqref="C3:F3"/>
    </sheetView>
  </sheetViews>
  <sheetFormatPr baseColWidth="10" defaultRowHeight="15" x14ac:dyDescent="0.25"/>
  <cols>
    <col min="1" max="1" width="14.140625" style="1" bestFit="1" customWidth="1"/>
    <col min="2" max="2" width="26.140625" style="2" customWidth="1"/>
    <col min="3" max="3" width="5.7109375" style="2" customWidth="1"/>
    <col min="4" max="4" width="5.85546875" style="2" customWidth="1"/>
    <col min="5" max="5" width="6.5703125" style="2" customWidth="1"/>
    <col min="6" max="6" width="27.42578125" style="2" customWidth="1"/>
    <col min="7" max="7" width="11.42578125" style="1" customWidth="1"/>
    <col min="8" max="8" width="13" style="2" bestFit="1" customWidth="1"/>
    <col min="9" max="9" width="12.7109375" style="5" bestFit="1" customWidth="1"/>
    <col min="10" max="10" width="6.7109375" style="4" hidden="1" customWidth="1"/>
    <col min="11" max="11" width="16.5703125" style="5" bestFit="1" customWidth="1"/>
    <col min="12" max="12" width="11" style="3" bestFit="1" customWidth="1"/>
    <col min="13" max="13" width="0" style="2" hidden="1" customWidth="1"/>
    <col min="14" max="16384" width="11.42578125" style="2"/>
  </cols>
  <sheetData>
    <row r="1" spans="1:12" ht="29.25" customHeight="1" x14ac:dyDescent="0.25">
      <c r="A1" s="44" t="s">
        <v>73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ht="9.75" customHeight="1" x14ac:dyDescent="0.25">
      <c r="A2" s="45"/>
      <c r="B2" s="45"/>
      <c r="C2" s="45"/>
      <c r="D2" s="45"/>
      <c r="E2" s="45"/>
      <c r="F2" s="45"/>
      <c r="G2" s="45"/>
      <c r="H2" s="45"/>
    </row>
    <row r="3" spans="1:12" ht="28.5" customHeight="1" x14ac:dyDescent="0.25">
      <c r="A3" s="46" t="s">
        <v>1</v>
      </c>
      <c r="B3" s="46"/>
      <c r="C3" s="46"/>
      <c r="D3" s="46"/>
      <c r="E3" s="46"/>
      <c r="F3" s="46"/>
      <c r="G3" s="50" t="s">
        <v>23</v>
      </c>
      <c r="H3" s="50"/>
      <c r="I3" s="6"/>
      <c r="J3" s="8"/>
    </row>
    <row r="4" spans="1:12" ht="23.25" customHeight="1" x14ac:dyDescent="0.25">
      <c r="A4" s="46" t="s">
        <v>0</v>
      </c>
      <c r="B4" s="46"/>
      <c r="C4" s="46"/>
      <c r="D4" s="46"/>
      <c r="E4" s="46"/>
      <c r="F4" s="46"/>
      <c r="G4" s="50" t="s">
        <v>22</v>
      </c>
      <c r="H4" s="51"/>
    </row>
    <row r="5" spans="1:12" ht="33" customHeight="1" x14ac:dyDescent="0.25">
      <c r="A5" s="46" t="s">
        <v>2</v>
      </c>
      <c r="B5" s="46"/>
      <c r="C5" s="46"/>
      <c r="D5" s="46"/>
      <c r="E5" s="46"/>
      <c r="F5" s="46"/>
      <c r="G5" s="46"/>
      <c r="H5" s="11"/>
      <c r="I5" s="6"/>
      <c r="J5" s="8"/>
    </row>
    <row r="6" spans="1:12" ht="15.75" x14ac:dyDescent="0.25">
      <c r="A6" s="46" t="s">
        <v>31</v>
      </c>
      <c r="B6" s="46"/>
      <c r="C6" s="46"/>
      <c r="D6" s="46"/>
      <c r="E6" s="46"/>
      <c r="F6" s="46"/>
      <c r="G6" s="46"/>
      <c r="H6" s="46"/>
      <c r="I6" s="6"/>
      <c r="J6" s="8"/>
    </row>
    <row r="7" spans="1:12" ht="16.5" customHeight="1" x14ac:dyDescent="0.25">
      <c r="A7" s="45"/>
      <c r="B7" s="45"/>
      <c r="C7" s="45"/>
      <c r="D7" s="45"/>
      <c r="E7" s="45"/>
      <c r="F7" s="45"/>
      <c r="G7" s="45"/>
      <c r="H7" s="45"/>
    </row>
    <row r="8" spans="1:12" ht="3" customHeight="1" x14ac:dyDescent="0.25">
      <c r="A8" s="45"/>
      <c r="B8" s="45"/>
      <c r="C8" s="45"/>
      <c r="D8" s="45"/>
      <c r="E8" s="45"/>
      <c r="F8" s="45"/>
      <c r="G8" s="45"/>
      <c r="H8" s="45"/>
    </row>
    <row r="9" spans="1:12" ht="17.25" hidden="1" customHeight="1" x14ac:dyDescent="0.25">
      <c r="A9" s="45"/>
      <c r="B9" s="45"/>
      <c r="C9" s="45"/>
      <c r="D9" s="45"/>
      <c r="E9" s="45"/>
      <c r="F9" s="45"/>
      <c r="G9" s="45"/>
      <c r="H9" s="45"/>
    </row>
    <row r="10" spans="1:12" ht="45.75" customHeight="1" x14ac:dyDescent="0.25">
      <c r="A10" s="23" t="s">
        <v>3</v>
      </c>
      <c r="B10" s="47" t="s">
        <v>4</v>
      </c>
      <c r="C10" s="47"/>
      <c r="D10" s="47"/>
      <c r="E10" s="47"/>
      <c r="F10" s="47"/>
      <c r="G10" s="24" t="s">
        <v>5</v>
      </c>
      <c r="H10" s="24" t="s">
        <v>6</v>
      </c>
      <c r="I10" s="25" t="s">
        <v>72</v>
      </c>
      <c r="J10" s="26"/>
      <c r="K10" s="12" t="s">
        <v>75</v>
      </c>
      <c r="L10" s="13" t="s">
        <v>71</v>
      </c>
    </row>
    <row r="11" spans="1:12" ht="18" customHeight="1" x14ac:dyDescent="0.25">
      <c r="A11" s="27"/>
      <c r="B11" s="39"/>
      <c r="C11" s="39"/>
      <c r="D11" s="39"/>
      <c r="E11" s="39"/>
      <c r="F11" s="39"/>
      <c r="G11" s="27"/>
      <c r="H11" s="28"/>
      <c r="I11" s="29"/>
      <c r="J11" s="30"/>
      <c r="K11" s="15"/>
      <c r="L11" s="17"/>
    </row>
    <row r="12" spans="1:12" ht="20.100000000000001" customHeight="1" x14ac:dyDescent="0.25">
      <c r="A12" s="27">
        <v>92051</v>
      </c>
      <c r="B12" s="39" t="s">
        <v>7</v>
      </c>
      <c r="C12" s="39"/>
      <c r="D12" s="39"/>
      <c r="E12" s="39"/>
      <c r="F12" s="39"/>
      <c r="G12" s="27">
        <v>1</v>
      </c>
      <c r="H12" s="28"/>
      <c r="I12" s="29">
        <v>0.85</v>
      </c>
      <c r="J12" s="30">
        <f>H12*I12</f>
        <v>0</v>
      </c>
      <c r="K12" s="15">
        <v>0.72249999999999992</v>
      </c>
      <c r="L12" s="16">
        <f>H12*K12</f>
        <v>0</v>
      </c>
    </row>
    <row r="13" spans="1:12" ht="20.100000000000001" customHeight="1" x14ac:dyDescent="0.25">
      <c r="A13" s="27" t="s">
        <v>65</v>
      </c>
      <c r="B13" s="39" t="s">
        <v>39</v>
      </c>
      <c r="C13" s="39"/>
      <c r="D13" s="39"/>
      <c r="E13" s="39"/>
      <c r="F13" s="39"/>
      <c r="G13" s="27">
        <v>1</v>
      </c>
      <c r="H13" s="28"/>
      <c r="I13" s="29">
        <v>7.4</v>
      </c>
      <c r="J13" s="30">
        <f>H13*I13</f>
        <v>0</v>
      </c>
      <c r="K13" s="15">
        <v>6.29</v>
      </c>
      <c r="L13" s="16">
        <f>H13*K13</f>
        <v>0</v>
      </c>
    </row>
    <row r="14" spans="1:12" ht="18" customHeight="1" x14ac:dyDescent="0.25">
      <c r="A14" s="27"/>
      <c r="B14" s="39"/>
      <c r="C14" s="39"/>
      <c r="D14" s="39"/>
      <c r="E14" s="39"/>
      <c r="F14" s="39"/>
      <c r="G14" s="27"/>
      <c r="H14" s="28"/>
      <c r="I14" s="29"/>
      <c r="J14" s="30"/>
      <c r="K14" s="15"/>
      <c r="L14" s="17"/>
    </row>
    <row r="15" spans="1:12" ht="18" customHeight="1" x14ac:dyDescent="0.25">
      <c r="A15" s="27"/>
      <c r="B15" s="41" t="s">
        <v>28</v>
      </c>
      <c r="C15" s="41"/>
      <c r="D15" s="41"/>
      <c r="E15" s="41"/>
      <c r="F15" s="41"/>
      <c r="G15" s="27"/>
      <c r="H15" s="28"/>
      <c r="I15" s="29"/>
      <c r="J15" s="30"/>
      <c r="K15" s="15"/>
      <c r="L15" s="17"/>
    </row>
    <row r="16" spans="1:12" ht="18" customHeight="1" x14ac:dyDescent="0.25">
      <c r="A16" s="27"/>
      <c r="B16" s="39"/>
      <c r="C16" s="39"/>
      <c r="D16" s="39"/>
      <c r="E16" s="39"/>
      <c r="F16" s="39"/>
      <c r="G16" s="27"/>
      <c r="H16" s="28"/>
      <c r="I16" s="29"/>
      <c r="J16" s="30"/>
      <c r="K16" s="15"/>
      <c r="L16" s="16"/>
    </row>
    <row r="17" spans="1:12" ht="20.100000000000001" customHeight="1" x14ac:dyDescent="0.25">
      <c r="A17" s="27" t="s">
        <v>50</v>
      </c>
      <c r="B17" s="39" t="s">
        <v>82</v>
      </c>
      <c r="C17" s="39"/>
      <c r="D17" s="39"/>
      <c r="E17" s="39"/>
      <c r="F17" s="39"/>
      <c r="G17" s="27">
        <v>1</v>
      </c>
      <c r="H17" s="28"/>
      <c r="I17" s="29">
        <v>4.9000000000000004</v>
      </c>
      <c r="J17" s="30">
        <f>H17*I17</f>
        <v>0</v>
      </c>
      <c r="K17" s="15">
        <v>4.165</v>
      </c>
      <c r="L17" s="16">
        <f>H17*K17</f>
        <v>0</v>
      </c>
    </row>
    <row r="18" spans="1:12" ht="18" customHeight="1" x14ac:dyDescent="0.25">
      <c r="A18" s="27"/>
      <c r="B18" s="39"/>
      <c r="C18" s="39"/>
      <c r="D18" s="39"/>
      <c r="E18" s="39"/>
      <c r="F18" s="39"/>
      <c r="G18" s="27"/>
      <c r="H18" s="28"/>
      <c r="I18" s="29"/>
      <c r="J18" s="30"/>
      <c r="K18" s="15"/>
      <c r="L18" s="17"/>
    </row>
    <row r="19" spans="1:12" ht="18" customHeight="1" x14ac:dyDescent="0.25">
      <c r="A19" s="27"/>
      <c r="B19" s="41" t="s">
        <v>10</v>
      </c>
      <c r="C19" s="41"/>
      <c r="D19" s="41"/>
      <c r="E19" s="41"/>
      <c r="F19" s="41"/>
      <c r="G19" s="23"/>
      <c r="H19" s="28"/>
      <c r="I19" s="29"/>
      <c r="J19" s="30"/>
      <c r="K19" s="15"/>
      <c r="L19" s="17"/>
    </row>
    <row r="20" spans="1:12" ht="18" customHeight="1" x14ac:dyDescent="0.25">
      <c r="A20" s="18"/>
      <c r="B20" s="39"/>
      <c r="C20" s="39"/>
      <c r="D20" s="39"/>
      <c r="E20" s="39"/>
      <c r="F20" s="39"/>
      <c r="G20" s="27"/>
      <c r="H20" s="28"/>
      <c r="I20" s="29"/>
      <c r="J20" s="30"/>
      <c r="K20" s="15"/>
      <c r="L20" s="17"/>
    </row>
    <row r="21" spans="1:12" ht="20.100000000000001" customHeight="1" x14ac:dyDescent="0.25">
      <c r="A21" s="27" t="s">
        <v>40</v>
      </c>
      <c r="B21" s="39" t="s">
        <v>41</v>
      </c>
      <c r="C21" s="39"/>
      <c r="D21" s="39"/>
      <c r="E21" s="39"/>
      <c r="F21" s="39"/>
      <c r="G21" s="27">
        <v>4</v>
      </c>
      <c r="H21" s="28"/>
      <c r="I21" s="29">
        <v>2.5499999999999998</v>
      </c>
      <c r="J21" s="30">
        <f>H21*I21</f>
        <v>0</v>
      </c>
      <c r="K21" s="15">
        <v>2.1675</v>
      </c>
      <c r="L21" s="16">
        <f t="shared" ref="L21:L28" si="0">H21*K21</f>
        <v>0</v>
      </c>
    </row>
    <row r="22" spans="1:12" ht="20.100000000000001" customHeight="1" x14ac:dyDescent="0.25">
      <c r="A22" s="27" t="s">
        <v>62</v>
      </c>
      <c r="B22" s="39" t="s">
        <v>42</v>
      </c>
      <c r="C22" s="39"/>
      <c r="D22" s="39"/>
      <c r="E22" s="39"/>
      <c r="F22" s="39"/>
      <c r="G22" s="27">
        <v>1</v>
      </c>
      <c r="H22" s="28"/>
      <c r="I22" s="29">
        <v>1.5</v>
      </c>
      <c r="J22" s="30">
        <f t="shared" ref="J22:J31" si="1">H22*I22</f>
        <v>0</v>
      </c>
      <c r="K22" s="15">
        <v>1.2749999999999999</v>
      </c>
      <c r="L22" s="16">
        <f t="shared" si="0"/>
        <v>0</v>
      </c>
    </row>
    <row r="23" spans="1:12" ht="20.100000000000001" customHeight="1" x14ac:dyDescent="0.25">
      <c r="A23" s="27" t="s">
        <v>51</v>
      </c>
      <c r="B23" s="39" t="s">
        <v>48</v>
      </c>
      <c r="C23" s="39"/>
      <c r="D23" s="39"/>
      <c r="E23" s="39"/>
      <c r="F23" s="39"/>
      <c r="G23" s="27">
        <v>1</v>
      </c>
      <c r="H23" s="28"/>
      <c r="I23" s="29">
        <v>4.9000000000000004</v>
      </c>
      <c r="J23" s="30">
        <f t="shared" si="1"/>
        <v>0</v>
      </c>
      <c r="K23" s="15">
        <v>4.165</v>
      </c>
      <c r="L23" s="16">
        <f t="shared" si="0"/>
        <v>0</v>
      </c>
    </row>
    <row r="24" spans="1:12" ht="20.100000000000001" customHeight="1" x14ac:dyDescent="0.25">
      <c r="A24" s="27">
        <v>4003803</v>
      </c>
      <c r="B24" s="39" t="s">
        <v>74</v>
      </c>
      <c r="C24" s="39"/>
      <c r="D24" s="39"/>
      <c r="E24" s="39"/>
      <c r="F24" s="39"/>
      <c r="G24" s="27">
        <v>1</v>
      </c>
      <c r="H24" s="28"/>
      <c r="I24" s="29">
        <v>4.3</v>
      </c>
      <c r="J24" s="30">
        <f t="shared" si="1"/>
        <v>0</v>
      </c>
      <c r="K24" s="15">
        <v>3.6549999999999998</v>
      </c>
      <c r="L24" s="16">
        <f t="shared" si="0"/>
        <v>0</v>
      </c>
    </row>
    <row r="25" spans="1:12" ht="20.100000000000001" customHeight="1" x14ac:dyDescent="0.25">
      <c r="A25" s="27">
        <v>25448</v>
      </c>
      <c r="B25" s="39" t="s">
        <v>30</v>
      </c>
      <c r="C25" s="39"/>
      <c r="D25" s="39"/>
      <c r="E25" s="39"/>
      <c r="F25" s="39"/>
      <c r="G25" s="27">
        <v>1</v>
      </c>
      <c r="H25" s="28"/>
      <c r="I25" s="29">
        <v>4.9000000000000004</v>
      </c>
      <c r="J25" s="30">
        <f t="shared" si="1"/>
        <v>0</v>
      </c>
      <c r="K25" s="15">
        <v>4.165</v>
      </c>
      <c r="L25" s="16">
        <f t="shared" si="0"/>
        <v>0</v>
      </c>
    </row>
    <row r="26" spans="1:12" ht="20.100000000000001" customHeight="1" x14ac:dyDescent="0.25">
      <c r="A26" s="27">
        <v>2000532</v>
      </c>
      <c r="B26" s="39" t="s">
        <v>49</v>
      </c>
      <c r="C26" s="39"/>
      <c r="D26" s="39"/>
      <c r="E26" s="39"/>
      <c r="F26" s="39"/>
      <c r="G26" s="27">
        <v>1</v>
      </c>
      <c r="H26" s="28"/>
      <c r="I26" s="29">
        <v>4.4000000000000004</v>
      </c>
      <c r="J26" s="30">
        <f t="shared" si="1"/>
        <v>0</v>
      </c>
      <c r="K26" s="15">
        <v>3.74</v>
      </c>
      <c r="L26" s="16">
        <f t="shared" si="0"/>
        <v>0</v>
      </c>
    </row>
    <row r="27" spans="1:12" ht="20.100000000000001" customHeight="1" x14ac:dyDescent="0.25">
      <c r="A27" s="27">
        <v>571805500</v>
      </c>
      <c r="B27" s="39" t="s">
        <v>32</v>
      </c>
      <c r="C27" s="39"/>
      <c r="D27" s="39"/>
      <c r="E27" s="39"/>
      <c r="F27" s="39"/>
      <c r="G27" s="27">
        <v>1</v>
      </c>
      <c r="H27" s="28"/>
      <c r="I27" s="29">
        <v>5.15</v>
      </c>
      <c r="J27" s="30">
        <f t="shared" si="1"/>
        <v>0</v>
      </c>
      <c r="K27" s="15">
        <v>4.3775000000000004</v>
      </c>
      <c r="L27" s="16">
        <f t="shared" si="0"/>
        <v>0</v>
      </c>
    </row>
    <row r="28" spans="1:12" ht="20.100000000000001" customHeight="1" x14ac:dyDescent="0.25">
      <c r="A28" s="31" t="s">
        <v>70</v>
      </c>
      <c r="B28" s="39" t="s">
        <v>69</v>
      </c>
      <c r="C28" s="39"/>
      <c r="D28" s="39"/>
      <c r="E28" s="39"/>
      <c r="F28" s="39"/>
      <c r="G28" s="27">
        <v>1</v>
      </c>
      <c r="H28" s="28"/>
      <c r="I28" s="29">
        <v>3.35</v>
      </c>
      <c r="J28" s="30">
        <f t="shared" si="1"/>
        <v>0</v>
      </c>
      <c r="K28" s="15">
        <v>2.8475000000000001</v>
      </c>
      <c r="L28" s="16">
        <f t="shared" si="0"/>
        <v>0</v>
      </c>
    </row>
    <row r="29" spans="1:12" ht="18" customHeight="1" x14ac:dyDescent="0.25">
      <c r="A29" s="27"/>
      <c r="B29" s="39"/>
      <c r="C29" s="39"/>
      <c r="D29" s="39"/>
      <c r="E29" s="39"/>
      <c r="F29" s="39"/>
      <c r="G29" s="27"/>
      <c r="H29" s="28"/>
      <c r="I29" s="29"/>
      <c r="J29" s="30"/>
      <c r="K29" s="15"/>
      <c r="L29" s="16"/>
    </row>
    <row r="30" spans="1:12" ht="20.100000000000001" customHeight="1" x14ac:dyDescent="0.25">
      <c r="A30" s="19" t="s">
        <v>33</v>
      </c>
      <c r="B30" s="39" t="s">
        <v>79</v>
      </c>
      <c r="C30" s="39"/>
      <c r="D30" s="39"/>
      <c r="E30" s="39"/>
      <c r="F30" s="39"/>
      <c r="G30" s="27">
        <v>1</v>
      </c>
      <c r="H30" s="28"/>
      <c r="I30" s="29">
        <v>7.99</v>
      </c>
      <c r="J30" s="30">
        <f t="shared" si="1"/>
        <v>0</v>
      </c>
      <c r="K30" s="15">
        <v>7.99</v>
      </c>
      <c r="L30" s="16">
        <f>H30*K30</f>
        <v>0</v>
      </c>
    </row>
    <row r="31" spans="1:12" ht="20.100000000000001" customHeight="1" x14ac:dyDescent="0.25">
      <c r="A31" s="20" t="s">
        <v>34</v>
      </c>
      <c r="B31" s="39" t="s">
        <v>80</v>
      </c>
      <c r="C31" s="39"/>
      <c r="D31" s="39"/>
      <c r="E31" s="39"/>
      <c r="F31" s="39"/>
      <c r="G31" s="27">
        <v>1</v>
      </c>
      <c r="H31" s="28"/>
      <c r="I31" s="29">
        <v>8.6999999999999993</v>
      </c>
      <c r="J31" s="30">
        <f t="shared" si="1"/>
        <v>0</v>
      </c>
      <c r="K31" s="15">
        <v>8.6999999999999993</v>
      </c>
      <c r="L31" s="16">
        <f>H31*K31</f>
        <v>0</v>
      </c>
    </row>
    <row r="32" spans="1:12" ht="18" customHeight="1" x14ac:dyDescent="0.25">
      <c r="A32" s="27"/>
      <c r="B32" s="39"/>
      <c r="C32" s="39"/>
      <c r="D32" s="39"/>
      <c r="E32" s="39"/>
      <c r="F32" s="39"/>
      <c r="G32" s="27"/>
      <c r="H32" s="28"/>
      <c r="I32" s="29"/>
      <c r="J32" s="30"/>
      <c r="K32" s="15"/>
      <c r="L32" s="16"/>
    </row>
    <row r="33" spans="1:12" ht="18" customHeight="1" x14ac:dyDescent="0.25">
      <c r="A33" s="27"/>
      <c r="B33" s="41" t="s">
        <v>13</v>
      </c>
      <c r="C33" s="41"/>
      <c r="D33" s="41"/>
      <c r="E33" s="41"/>
      <c r="F33" s="41"/>
      <c r="G33" s="27"/>
      <c r="H33" s="28"/>
      <c r="I33" s="29"/>
      <c r="J33" s="30"/>
      <c r="K33" s="15"/>
      <c r="L33" s="16"/>
    </row>
    <row r="34" spans="1:12" ht="18" customHeight="1" x14ac:dyDescent="0.25">
      <c r="A34" s="27"/>
      <c r="B34" s="39"/>
      <c r="C34" s="39"/>
      <c r="D34" s="39"/>
      <c r="E34" s="39"/>
      <c r="F34" s="39"/>
      <c r="G34" s="27"/>
      <c r="H34" s="28"/>
      <c r="I34" s="29"/>
      <c r="J34" s="30"/>
      <c r="K34" s="15"/>
      <c r="L34" s="17"/>
    </row>
    <row r="35" spans="1:12" ht="20.100000000000001" customHeight="1" x14ac:dyDescent="0.25">
      <c r="A35" s="27" t="s">
        <v>63</v>
      </c>
      <c r="B35" s="39" t="s">
        <v>46</v>
      </c>
      <c r="C35" s="39"/>
      <c r="D35" s="39"/>
      <c r="E35" s="39"/>
      <c r="F35" s="39"/>
      <c r="G35" s="27">
        <v>1</v>
      </c>
      <c r="H35" s="28"/>
      <c r="I35" s="29">
        <v>2.9</v>
      </c>
      <c r="J35" s="30">
        <f>H35*I35</f>
        <v>0</v>
      </c>
      <c r="K35" s="15">
        <v>2.4649999999999999</v>
      </c>
      <c r="L35" s="16">
        <f t="shared" ref="L35:L41" si="2">H35*K35</f>
        <v>0</v>
      </c>
    </row>
    <row r="36" spans="1:12" ht="20.100000000000001" customHeight="1" x14ac:dyDescent="0.25">
      <c r="A36" s="27" t="s">
        <v>64</v>
      </c>
      <c r="B36" s="39" t="s">
        <v>47</v>
      </c>
      <c r="C36" s="39"/>
      <c r="D36" s="39"/>
      <c r="E36" s="39"/>
      <c r="F36" s="39"/>
      <c r="G36" s="27">
        <v>2</v>
      </c>
      <c r="H36" s="28"/>
      <c r="I36" s="29">
        <v>2.6</v>
      </c>
      <c r="J36" s="30">
        <f t="shared" ref="J36:J41" si="3">H36*I36</f>
        <v>0</v>
      </c>
      <c r="K36" s="15">
        <v>2.21</v>
      </c>
      <c r="L36" s="16">
        <f t="shared" si="2"/>
        <v>0</v>
      </c>
    </row>
    <row r="37" spans="1:12" ht="20.100000000000001" customHeight="1" x14ac:dyDescent="0.25">
      <c r="A37" s="27">
        <v>123026300</v>
      </c>
      <c r="B37" s="39" t="s">
        <v>61</v>
      </c>
      <c r="C37" s="39"/>
      <c r="D37" s="39"/>
      <c r="E37" s="39"/>
      <c r="F37" s="39"/>
      <c r="G37" s="27">
        <v>1</v>
      </c>
      <c r="H37" s="28"/>
      <c r="I37" s="29">
        <v>6.9</v>
      </c>
      <c r="J37" s="30">
        <f t="shared" si="3"/>
        <v>0</v>
      </c>
      <c r="K37" s="15">
        <v>5.8650000000000002</v>
      </c>
      <c r="L37" s="16">
        <f t="shared" si="2"/>
        <v>0</v>
      </c>
    </row>
    <row r="38" spans="1:12" ht="20.100000000000001" customHeight="1" x14ac:dyDescent="0.25">
      <c r="A38" s="27" t="s">
        <v>54</v>
      </c>
      <c r="B38" s="39" t="s">
        <v>60</v>
      </c>
      <c r="C38" s="39"/>
      <c r="D38" s="39"/>
      <c r="E38" s="39"/>
      <c r="F38" s="39"/>
      <c r="G38" s="27">
        <v>1</v>
      </c>
      <c r="H38" s="28"/>
      <c r="I38" s="29">
        <v>7.85</v>
      </c>
      <c r="J38" s="30">
        <f t="shared" si="3"/>
        <v>0</v>
      </c>
      <c r="K38" s="15">
        <v>6.6724999999999994</v>
      </c>
      <c r="L38" s="16">
        <f t="shared" si="2"/>
        <v>0</v>
      </c>
    </row>
    <row r="39" spans="1:12" ht="20.100000000000001" customHeight="1" x14ac:dyDescent="0.25">
      <c r="A39" s="27">
        <v>39432</v>
      </c>
      <c r="B39" s="39" t="s">
        <v>35</v>
      </c>
      <c r="C39" s="39"/>
      <c r="D39" s="39"/>
      <c r="E39" s="39"/>
      <c r="F39" s="39"/>
      <c r="G39" s="27">
        <v>1</v>
      </c>
      <c r="H39" s="28"/>
      <c r="I39" s="29">
        <v>1.25</v>
      </c>
      <c r="J39" s="30">
        <f t="shared" si="3"/>
        <v>0</v>
      </c>
      <c r="K39" s="15">
        <v>1.0625</v>
      </c>
      <c r="L39" s="16">
        <f t="shared" si="2"/>
        <v>0</v>
      </c>
    </row>
    <row r="40" spans="1:12" ht="20.100000000000001" customHeight="1" x14ac:dyDescent="0.25">
      <c r="A40" s="27">
        <v>4000065</v>
      </c>
      <c r="B40" s="39" t="s">
        <v>52</v>
      </c>
      <c r="C40" s="39"/>
      <c r="D40" s="39"/>
      <c r="E40" s="39"/>
      <c r="F40" s="39"/>
      <c r="G40" s="27">
        <v>1</v>
      </c>
      <c r="H40" s="28"/>
      <c r="I40" s="29">
        <v>3.55</v>
      </c>
      <c r="J40" s="30">
        <f t="shared" si="3"/>
        <v>0</v>
      </c>
      <c r="K40" s="15">
        <v>3.0175000000000001</v>
      </c>
      <c r="L40" s="16">
        <f t="shared" si="2"/>
        <v>0</v>
      </c>
    </row>
    <row r="41" spans="1:12" ht="20.100000000000001" customHeight="1" x14ac:dyDescent="0.25">
      <c r="A41" s="27">
        <v>622142000</v>
      </c>
      <c r="B41" s="39" t="s">
        <v>53</v>
      </c>
      <c r="C41" s="39"/>
      <c r="D41" s="39"/>
      <c r="E41" s="39"/>
      <c r="F41" s="39"/>
      <c r="G41" s="27">
        <v>1</v>
      </c>
      <c r="H41" s="28"/>
      <c r="I41" s="29">
        <v>4.8</v>
      </c>
      <c r="J41" s="30">
        <f t="shared" si="3"/>
        <v>0</v>
      </c>
      <c r="K41" s="15">
        <v>4.08</v>
      </c>
      <c r="L41" s="16">
        <f t="shared" si="2"/>
        <v>0</v>
      </c>
    </row>
    <row r="42" spans="1:12" ht="18" customHeight="1" x14ac:dyDescent="0.25">
      <c r="A42" s="27"/>
      <c r="B42" s="39"/>
      <c r="C42" s="39"/>
      <c r="D42" s="39"/>
      <c r="E42" s="39"/>
      <c r="F42" s="39"/>
      <c r="G42" s="27"/>
      <c r="H42" s="28"/>
      <c r="I42" s="29"/>
      <c r="J42" s="30"/>
      <c r="K42" s="15"/>
      <c r="L42" s="17"/>
    </row>
    <row r="43" spans="1:12" ht="18" customHeight="1" x14ac:dyDescent="0.25">
      <c r="A43" s="27"/>
      <c r="B43" s="41" t="s">
        <v>15</v>
      </c>
      <c r="C43" s="41"/>
      <c r="D43" s="41"/>
      <c r="E43" s="41"/>
      <c r="F43" s="41"/>
      <c r="G43" s="27"/>
      <c r="H43" s="28"/>
      <c r="I43" s="28"/>
      <c r="J43" s="28"/>
      <c r="K43" s="14"/>
      <c r="L43" s="14"/>
    </row>
    <row r="44" spans="1:12" ht="18" customHeight="1" x14ac:dyDescent="0.25">
      <c r="A44" s="27"/>
      <c r="B44" s="39"/>
      <c r="C44" s="39"/>
      <c r="D44" s="39"/>
      <c r="E44" s="39"/>
      <c r="F44" s="39"/>
      <c r="G44" s="27"/>
      <c r="H44" s="28"/>
      <c r="I44" s="29"/>
      <c r="J44" s="30"/>
      <c r="K44" s="15"/>
      <c r="L44" s="17"/>
    </row>
    <row r="45" spans="1:12" ht="20.100000000000001" customHeight="1" x14ac:dyDescent="0.25">
      <c r="A45" s="27" t="s">
        <v>63</v>
      </c>
      <c r="B45" s="39" t="s">
        <v>46</v>
      </c>
      <c r="C45" s="39"/>
      <c r="D45" s="39"/>
      <c r="E45" s="39"/>
      <c r="F45" s="39"/>
      <c r="G45" s="27">
        <v>1</v>
      </c>
      <c r="H45" s="28"/>
      <c r="I45" s="29">
        <v>2.9</v>
      </c>
      <c r="J45" s="30">
        <f>H45*I45</f>
        <v>0</v>
      </c>
      <c r="K45" s="15">
        <v>2.4649999999999999</v>
      </c>
      <c r="L45" s="16">
        <f>H45*K45</f>
        <v>0</v>
      </c>
    </row>
    <row r="46" spans="1:12" ht="18" customHeight="1" x14ac:dyDescent="0.25">
      <c r="A46" s="27"/>
      <c r="B46" s="39"/>
      <c r="C46" s="39"/>
      <c r="D46" s="39"/>
      <c r="E46" s="39"/>
      <c r="F46" s="39"/>
      <c r="G46" s="27"/>
      <c r="H46" s="28"/>
      <c r="I46" s="29"/>
      <c r="J46" s="30"/>
      <c r="K46" s="15"/>
      <c r="L46" s="16"/>
    </row>
    <row r="47" spans="1:12" ht="18" customHeight="1" x14ac:dyDescent="0.25">
      <c r="A47" s="27"/>
      <c r="B47" s="41" t="s">
        <v>14</v>
      </c>
      <c r="C47" s="41"/>
      <c r="D47" s="41"/>
      <c r="E47" s="41"/>
      <c r="F47" s="41"/>
      <c r="G47" s="27"/>
      <c r="H47" s="28"/>
      <c r="I47" s="29"/>
      <c r="J47" s="30"/>
      <c r="K47" s="15"/>
      <c r="L47" s="16"/>
    </row>
    <row r="48" spans="1:12" ht="18" customHeight="1" x14ac:dyDescent="0.25">
      <c r="A48" s="27"/>
      <c r="B48" s="39"/>
      <c r="C48" s="39"/>
      <c r="D48" s="39"/>
      <c r="E48" s="39"/>
      <c r="F48" s="39"/>
      <c r="G48" s="27"/>
      <c r="H48" s="28"/>
      <c r="I48" s="29"/>
      <c r="J48" s="30"/>
      <c r="K48" s="15"/>
      <c r="L48" s="17"/>
    </row>
    <row r="49" spans="1:12" ht="20.100000000000001" customHeight="1" x14ac:dyDescent="0.25">
      <c r="A49" s="27" t="s">
        <v>63</v>
      </c>
      <c r="B49" s="39" t="s">
        <v>46</v>
      </c>
      <c r="C49" s="39"/>
      <c r="D49" s="39"/>
      <c r="E49" s="39"/>
      <c r="F49" s="39"/>
      <c r="G49" s="27">
        <v>2</v>
      </c>
      <c r="H49" s="28"/>
      <c r="I49" s="29">
        <v>2.9</v>
      </c>
      <c r="J49" s="30">
        <f>H49*I49</f>
        <v>0</v>
      </c>
      <c r="K49" s="15">
        <v>2.4649999999999999</v>
      </c>
      <c r="L49" s="16">
        <f>H49*K49</f>
        <v>0</v>
      </c>
    </row>
    <row r="50" spans="1:12" ht="18" customHeight="1" x14ac:dyDescent="0.25">
      <c r="A50" s="27"/>
      <c r="B50" s="39"/>
      <c r="C50" s="39"/>
      <c r="D50" s="39"/>
      <c r="E50" s="39"/>
      <c r="F50" s="39"/>
      <c r="G50" s="27"/>
      <c r="H50" s="28"/>
      <c r="I50" s="29"/>
      <c r="J50" s="30"/>
      <c r="K50" s="15"/>
      <c r="L50" s="17"/>
    </row>
    <row r="51" spans="1:12" ht="20.100000000000001" customHeight="1" x14ac:dyDescent="0.25">
      <c r="A51" s="27">
        <v>25448</v>
      </c>
      <c r="B51" s="39" t="s">
        <v>36</v>
      </c>
      <c r="C51" s="39"/>
      <c r="D51" s="39"/>
      <c r="E51" s="39"/>
      <c r="F51" s="39"/>
      <c r="G51" s="27">
        <v>1</v>
      </c>
      <c r="H51" s="28"/>
      <c r="I51" s="29">
        <v>4.9000000000000004</v>
      </c>
      <c r="J51" s="30">
        <f t="shared" ref="J51:J54" si="4">H51*I51</f>
        <v>0</v>
      </c>
      <c r="K51" s="15">
        <v>4.165</v>
      </c>
      <c r="L51" s="16">
        <f>H51*K51</f>
        <v>0</v>
      </c>
    </row>
    <row r="52" spans="1:12" ht="20.100000000000001" customHeight="1" x14ac:dyDescent="0.25">
      <c r="A52" s="27">
        <v>2000532</v>
      </c>
      <c r="B52" s="39" t="s">
        <v>55</v>
      </c>
      <c r="C52" s="39"/>
      <c r="D52" s="39"/>
      <c r="E52" s="39"/>
      <c r="F52" s="39"/>
      <c r="G52" s="27">
        <v>1</v>
      </c>
      <c r="H52" s="28"/>
      <c r="I52" s="29">
        <v>4.4000000000000004</v>
      </c>
      <c r="J52" s="30">
        <f t="shared" si="4"/>
        <v>0</v>
      </c>
      <c r="K52" s="15">
        <v>3.74</v>
      </c>
      <c r="L52" s="16">
        <f>H52*K52</f>
        <v>0</v>
      </c>
    </row>
    <row r="53" spans="1:12" ht="18" customHeight="1" x14ac:dyDescent="0.25">
      <c r="A53" s="27"/>
      <c r="B53" s="39"/>
      <c r="C53" s="52"/>
      <c r="D53" s="52"/>
      <c r="E53" s="52"/>
      <c r="F53" s="52"/>
      <c r="G53" s="27"/>
      <c r="H53" s="28"/>
      <c r="I53" s="29"/>
      <c r="J53" s="30"/>
      <c r="K53" s="15"/>
      <c r="L53" s="16"/>
    </row>
    <row r="54" spans="1:12" ht="20.100000000000001" customHeight="1" x14ac:dyDescent="0.25">
      <c r="A54" s="19" t="s">
        <v>43</v>
      </c>
      <c r="B54" s="39" t="s">
        <v>83</v>
      </c>
      <c r="C54" s="39"/>
      <c r="D54" s="39"/>
      <c r="E54" s="39"/>
      <c r="F54" s="39"/>
      <c r="G54" s="27">
        <v>1</v>
      </c>
      <c r="H54" s="28"/>
      <c r="I54" s="29">
        <v>14.99</v>
      </c>
      <c r="J54" s="30">
        <f t="shared" si="4"/>
        <v>0</v>
      </c>
      <c r="K54" s="15">
        <v>14.99</v>
      </c>
      <c r="L54" s="16">
        <f>H54*K54</f>
        <v>0</v>
      </c>
    </row>
    <row r="55" spans="1:12" ht="18" customHeight="1" x14ac:dyDescent="0.25">
      <c r="A55" s="27"/>
      <c r="B55" s="39"/>
      <c r="C55" s="39"/>
      <c r="D55" s="39"/>
      <c r="E55" s="39"/>
      <c r="F55" s="39"/>
      <c r="G55" s="27"/>
      <c r="H55" s="28"/>
      <c r="I55" s="28"/>
      <c r="J55" s="28"/>
      <c r="K55" s="14"/>
      <c r="L55" s="14"/>
    </row>
    <row r="56" spans="1:12" ht="18" customHeight="1" x14ac:dyDescent="0.25">
      <c r="A56" s="27"/>
      <c r="B56" s="41" t="s">
        <v>12</v>
      </c>
      <c r="C56" s="41"/>
      <c r="D56" s="41"/>
      <c r="E56" s="41"/>
      <c r="F56" s="41"/>
      <c r="G56" s="27"/>
      <c r="H56" s="28"/>
      <c r="I56" s="29"/>
      <c r="J56" s="30"/>
      <c r="K56" s="15"/>
      <c r="L56" s="17"/>
    </row>
    <row r="57" spans="1:12" ht="18" customHeight="1" x14ac:dyDescent="0.25">
      <c r="A57" s="27"/>
      <c r="B57" s="39"/>
      <c r="C57" s="39"/>
      <c r="D57" s="39"/>
      <c r="E57" s="39"/>
      <c r="F57" s="39"/>
      <c r="G57" s="27"/>
      <c r="H57" s="28"/>
      <c r="I57" s="28"/>
      <c r="J57" s="28"/>
      <c r="K57" s="14"/>
      <c r="L57" s="14"/>
    </row>
    <row r="58" spans="1:12" ht="20.100000000000001" customHeight="1" x14ac:dyDescent="0.25">
      <c r="A58" s="27" t="s">
        <v>63</v>
      </c>
      <c r="B58" s="39" t="s">
        <v>46</v>
      </c>
      <c r="C58" s="39"/>
      <c r="D58" s="39"/>
      <c r="E58" s="39"/>
      <c r="F58" s="39"/>
      <c r="G58" s="27">
        <v>2</v>
      </c>
      <c r="H58" s="28"/>
      <c r="I58" s="29">
        <v>2.9</v>
      </c>
      <c r="J58" s="30">
        <f>H58*I58</f>
        <v>0</v>
      </c>
      <c r="K58" s="15">
        <v>2.4649999999999999</v>
      </c>
      <c r="L58" s="16">
        <f>H58*K58</f>
        <v>0</v>
      </c>
    </row>
    <row r="59" spans="1:12" ht="18" customHeight="1" x14ac:dyDescent="0.25">
      <c r="A59" s="27"/>
      <c r="B59" s="39"/>
      <c r="C59" s="39"/>
      <c r="D59" s="39"/>
      <c r="E59" s="39"/>
      <c r="F59" s="39"/>
      <c r="G59" s="27"/>
      <c r="H59" s="28"/>
      <c r="I59" s="29"/>
      <c r="J59" s="30"/>
      <c r="K59" s="15"/>
      <c r="L59" s="17"/>
    </row>
    <row r="60" spans="1:12" ht="20.100000000000001" customHeight="1" x14ac:dyDescent="0.25">
      <c r="A60" s="27">
        <v>522002400</v>
      </c>
      <c r="B60" s="39" t="s">
        <v>57</v>
      </c>
      <c r="C60" s="39"/>
      <c r="D60" s="39"/>
      <c r="E60" s="39"/>
      <c r="F60" s="39"/>
      <c r="G60" s="27">
        <v>1</v>
      </c>
      <c r="H60" s="28"/>
      <c r="I60" s="29">
        <v>2.95</v>
      </c>
      <c r="J60" s="30">
        <f>H60*I60</f>
        <v>0</v>
      </c>
      <c r="K60" s="15">
        <v>2.5075000000000003</v>
      </c>
      <c r="L60" s="16">
        <f>H60*K60</f>
        <v>0</v>
      </c>
    </row>
    <row r="61" spans="1:12" ht="18" customHeight="1" x14ac:dyDescent="0.25">
      <c r="A61" s="27"/>
      <c r="B61" s="39"/>
      <c r="C61" s="39"/>
      <c r="D61" s="39"/>
      <c r="E61" s="39"/>
      <c r="F61" s="39"/>
      <c r="G61" s="27"/>
      <c r="H61" s="28"/>
      <c r="I61" s="29"/>
      <c r="J61" s="30"/>
      <c r="K61" s="15"/>
      <c r="L61" s="17"/>
    </row>
    <row r="62" spans="1:12" ht="18" customHeight="1" x14ac:dyDescent="0.25">
      <c r="A62" s="27"/>
      <c r="B62" s="41" t="s">
        <v>11</v>
      </c>
      <c r="C62" s="41"/>
      <c r="D62" s="41"/>
      <c r="E62" s="41"/>
      <c r="F62" s="41"/>
      <c r="G62" s="27"/>
      <c r="H62" s="28"/>
      <c r="I62" s="28"/>
      <c r="J62" s="28"/>
      <c r="K62" s="14"/>
      <c r="L62" s="14"/>
    </row>
    <row r="63" spans="1:12" ht="18" customHeight="1" x14ac:dyDescent="0.25">
      <c r="A63" s="27"/>
      <c r="B63" s="39"/>
      <c r="C63" s="39"/>
      <c r="D63" s="39"/>
      <c r="E63" s="39"/>
      <c r="F63" s="39"/>
      <c r="G63" s="27"/>
      <c r="H63" s="28"/>
      <c r="I63" s="29"/>
      <c r="J63" s="30"/>
      <c r="K63" s="15"/>
      <c r="L63" s="17"/>
    </row>
    <row r="64" spans="1:12" ht="20.100000000000001" customHeight="1" x14ac:dyDescent="0.25">
      <c r="A64" s="27" t="s">
        <v>37</v>
      </c>
      <c r="B64" s="39" t="s">
        <v>56</v>
      </c>
      <c r="C64" s="39"/>
      <c r="D64" s="39"/>
      <c r="E64" s="39"/>
      <c r="F64" s="39"/>
      <c r="G64" s="27">
        <v>1</v>
      </c>
      <c r="H64" s="28"/>
      <c r="I64" s="29">
        <v>5.2</v>
      </c>
      <c r="J64" s="30">
        <f>H64*I64</f>
        <v>0</v>
      </c>
      <c r="K64" s="15">
        <v>4.42</v>
      </c>
      <c r="L64" s="16">
        <f>H64*K64</f>
        <v>0</v>
      </c>
    </row>
    <row r="65" spans="1:12" ht="18" customHeight="1" x14ac:dyDescent="0.25">
      <c r="A65" s="27"/>
      <c r="B65" s="39"/>
      <c r="C65" s="39"/>
      <c r="D65" s="39"/>
      <c r="E65" s="39"/>
      <c r="F65" s="39"/>
      <c r="G65" s="27"/>
      <c r="H65" s="28"/>
      <c r="I65" s="29"/>
      <c r="J65" s="30"/>
      <c r="K65" s="15"/>
      <c r="L65" s="17"/>
    </row>
    <row r="66" spans="1:12" ht="18" customHeight="1" x14ac:dyDescent="0.25">
      <c r="A66" s="27"/>
      <c r="B66" s="41" t="s">
        <v>44</v>
      </c>
      <c r="C66" s="41"/>
      <c r="D66" s="41"/>
      <c r="E66" s="41"/>
      <c r="F66" s="41"/>
      <c r="G66" s="27"/>
      <c r="H66" s="28"/>
      <c r="I66" s="29"/>
      <c r="J66" s="30"/>
      <c r="K66" s="15"/>
      <c r="L66" s="17"/>
    </row>
    <row r="67" spans="1:12" ht="18" customHeight="1" x14ac:dyDescent="0.25">
      <c r="A67" s="27"/>
      <c r="B67" s="39"/>
      <c r="C67" s="39"/>
      <c r="D67" s="39"/>
      <c r="E67" s="39"/>
      <c r="F67" s="39"/>
      <c r="G67" s="27"/>
      <c r="H67" s="28"/>
      <c r="I67" s="29"/>
      <c r="J67" s="30"/>
      <c r="K67" s="15"/>
      <c r="L67" s="17"/>
    </row>
    <row r="68" spans="1:12" ht="20.100000000000001" customHeight="1" x14ac:dyDescent="0.25">
      <c r="A68" s="27" t="s">
        <v>64</v>
      </c>
      <c r="B68" s="39" t="s">
        <v>47</v>
      </c>
      <c r="C68" s="39"/>
      <c r="D68" s="39"/>
      <c r="E68" s="39"/>
      <c r="F68" s="39"/>
      <c r="G68" s="27">
        <v>1</v>
      </c>
      <c r="H68" s="28"/>
      <c r="I68" s="29">
        <v>2.6</v>
      </c>
      <c r="J68" s="30">
        <f>H68*I68</f>
        <v>0</v>
      </c>
      <c r="K68" s="15">
        <v>2.21</v>
      </c>
      <c r="L68" s="16">
        <f>H68*K68</f>
        <v>0</v>
      </c>
    </row>
    <row r="69" spans="1:12" ht="18" customHeight="1" x14ac:dyDescent="0.25">
      <c r="A69" s="27"/>
      <c r="B69" s="39"/>
      <c r="C69" s="39"/>
      <c r="D69" s="39"/>
      <c r="E69" s="39"/>
      <c r="F69" s="39"/>
      <c r="G69" s="27"/>
      <c r="H69" s="28"/>
      <c r="I69" s="29"/>
      <c r="J69" s="30"/>
      <c r="K69" s="15"/>
      <c r="L69" s="17"/>
    </row>
    <row r="70" spans="1:12" ht="18" customHeight="1" x14ac:dyDescent="0.25">
      <c r="A70" s="27"/>
      <c r="B70" s="41" t="s">
        <v>8</v>
      </c>
      <c r="C70" s="41"/>
      <c r="D70" s="41"/>
      <c r="E70" s="41"/>
      <c r="F70" s="41"/>
      <c r="G70" s="27"/>
      <c r="H70" s="28"/>
      <c r="I70" s="29"/>
      <c r="J70" s="30"/>
      <c r="K70" s="15"/>
      <c r="L70" s="17"/>
    </row>
    <row r="71" spans="1:12" ht="18" customHeight="1" x14ac:dyDescent="0.25">
      <c r="A71" s="27"/>
      <c r="B71" s="39"/>
      <c r="C71" s="39"/>
      <c r="D71" s="39"/>
      <c r="E71" s="39"/>
      <c r="F71" s="39"/>
      <c r="G71" s="27"/>
      <c r="H71" s="28"/>
      <c r="I71" s="29"/>
      <c r="J71" s="30"/>
      <c r="K71" s="15"/>
      <c r="L71" s="16"/>
    </row>
    <row r="72" spans="1:12" ht="20.100000000000001" customHeight="1" x14ac:dyDescent="0.25">
      <c r="A72" s="27">
        <v>4001151</v>
      </c>
      <c r="B72" s="39" t="s">
        <v>45</v>
      </c>
      <c r="C72" s="39"/>
      <c r="D72" s="39"/>
      <c r="E72" s="39"/>
      <c r="F72" s="39"/>
      <c r="G72" s="27">
        <v>1</v>
      </c>
      <c r="H72" s="28"/>
      <c r="I72" s="29">
        <v>4.1500000000000004</v>
      </c>
      <c r="J72" s="30">
        <f>H72*I72</f>
        <v>0</v>
      </c>
      <c r="K72" s="15">
        <v>3.5275000000000003</v>
      </c>
      <c r="L72" s="16">
        <f>H72*K72</f>
        <v>0</v>
      </c>
    </row>
    <row r="73" spans="1:12" ht="18" customHeight="1" x14ac:dyDescent="0.25">
      <c r="A73" s="27"/>
      <c r="B73" s="39"/>
      <c r="C73" s="39"/>
      <c r="D73" s="39"/>
      <c r="E73" s="39"/>
      <c r="F73" s="39"/>
      <c r="G73" s="27"/>
      <c r="H73" s="28"/>
      <c r="I73" s="29"/>
      <c r="J73" s="30"/>
      <c r="K73" s="15"/>
      <c r="L73" s="16"/>
    </row>
    <row r="74" spans="1:12" ht="18" customHeight="1" x14ac:dyDescent="0.25">
      <c r="A74" s="27"/>
      <c r="B74" s="41" t="s">
        <v>9</v>
      </c>
      <c r="C74" s="41"/>
      <c r="D74" s="41"/>
      <c r="E74" s="41"/>
      <c r="F74" s="41"/>
      <c r="G74" s="27"/>
      <c r="H74" s="28"/>
      <c r="I74" s="28"/>
      <c r="J74" s="28"/>
      <c r="K74" s="14"/>
      <c r="L74" s="14"/>
    </row>
    <row r="75" spans="1:12" ht="18" customHeight="1" x14ac:dyDescent="0.25">
      <c r="A75" s="27"/>
      <c r="B75" s="39"/>
      <c r="C75" s="39"/>
      <c r="D75" s="39"/>
      <c r="E75" s="39"/>
      <c r="F75" s="39"/>
      <c r="G75" s="27"/>
      <c r="H75" s="28"/>
      <c r="I75" s="28"/>
      <c r="J75" s="28"/>
      <c r="K75" s="14"/>
      <c r="L75" s="14"/>
    </row>
    <row r="76" spans="1:12" ht="20.100000000000001" customHeight="1" x14ac:dyDescent="0.25">
      <c r="A76" s="27">
        <v>1100100</v>
      </c>
      <c r="B76" s="39" t="s">
        <v>24</v>
      </c>
      <c r="C76" s="39"/>
      <c r="D76" s="39"/>
      <c r="E76" s="39"/>
      <c r="F76" s="39"/>
      <c r="G76" s="27">
        <v>1</v>
      </c>
      <c r="H76" s="28"/>
      <c r="I76" s="29">
        <v>1.95</v>
      </c>
      <c r="J76" s="30">
        <f t="shared" ref="J76:J80" si="5">H76*I76</f>
        <v>0</v>
      </c>
      <c r="K76" s="15">
        <v>1.6575</v>
      </c>
      <c r="L76" s="16">
        <f>H76*K76</f>
        <v>0</v>
      </c>
    </row>
    <row r="77" spans="1:12" ht="20.100000000000001" customHeight="1" x14ac:dyDescent="0.25">
      <c r="A77" s="27">
        <v>571604600</v>
      </c>
      <c r="B77" s="48" t="s">
        <v>91</v>
      </c>
      <c r="C77" s="48"/>
      <c r="D77" s="48"/>
      <c r="E77" s="48"/>
      <c r="F77" s="48"/>
      <c r="G77" s="27">
        <v>2</v>
      </c>
      <c r="H77" s="28"/>
      <c r="I77" s="29">
        <v>1</v>
      </c>
      <c r="J77" s="30">
        <f t="shared" si="5"/>
        <v>0</v>
      </c>
      <c r="K77" s="15">
        <v>0.85</v>
      </c>
      <c r="L77" s="16">
        <f>H77*K77</f>
        <v>0</v>
      </c>
    </row>
    <row r="78" spans="1:12" ht="20.100000000000001" customHeight="1" x14ac:dyDescent="0.25">
      <c r="A78" s="27">
        <v>2003724</v>
      </c>
      <c r="B78" s="39" t="s">
        <v>58</v>
      </c>
      <c r="C78" s="39"/>
      <c r="D78" s="39"/>
      <c r="E78" s="39"/>
      <c r="F78" s="39"/>
      <c r="G78" s="27">
        <v>1</v>
      </c>
      <c r="H78" s="28"/>
      <c r="I78" s="29">
        <v>0.8</v>
      </c>
      <c r="J78" s="30">
        <f t="shared" si="5"/>
        <v>0</v>
      </c>
      <c r="K78" s="15">
        <v>0.68</v>
      </c>
      <c r="L78" s="16">
        <f>H78*K78</f>
        <v>0</v>
      </c>
    </row>
    <row r="79" spans="1:12" ht="20.100000000000001" customHeight="1" x14ac:dyDescent="0.25">
      <c r="A79" s="27">
        <v>92958</v>
      </c>
      <c r="B79" s="39" t="s">
        <v>25</v>
      </c>
      <c r="C79" s="39"/>
      <c r="D79" s="39"/>
      <c r="E79" s="39"/>
      <c r="F79" s="39"/>
      <c r="G79" s="27">
        <v>1</v>
      </c>
      <c r="H79" s="28"/>
      <c r="I79" s="29">
        <v>6.85</v>
      </c>
      <c r="J79" s="30">
        <f t="shared" si="5"/>
        <v>0</v>
      </c>
      <c r="K79" s="15">
        <v>5.8224999999999998</v>
      </c>
      <c r="L79" s="16">
        <f>H79*K79</f>
        <v>0</v>
      </c>
    </row>
    <row r="80" spans="1:12" ht="20.100000000000001" customHeight="1" x14ac:dyDescent="0.25">
      <c r="A80" s="27" t="s">
        <v>29</v>
      </c>
      <c r="B80" s="39" t="s">
        <v>16</v>
      </c>
      <c r="C80" s="39"/>
      <c r="D80" s="39"/>
      <c r="E80" s="39"/>
      <c r="F80" s="39"/>
      <c r="G80" s="27">
        <v>1</v>
      </c>
      <c r="H80" s="28"/>
      <c r="I80" s="29">
        <v>1.7</v>
      </c>
      <c r="J80" s="30">
        <f t="shared" si="5"/>
        <v>0</v>
      </c>
      <c r="K80" s="15">
        <v>1.4449999999999998</v>
      </c>
      <c r="L80" s="16">
        <f>H80*K80</f>
        <v>0</v>
      </c>
    </row>
    <row r="81" spans="1:12" ht="18" customHeight="1" x14ac:dyDescent="0.25">
      <c r="A81" s="27"/>
      <c r="B81" s="39"/>
      <c r="C81" s="39"/>
      <c r="D81" s="39"/>
      <c r="E81" s="39"/>
      <c r="F81" s="39"/>
      <c r="G81" s="27"/>
      <c r="H81" s="28"/>
      <c r="I81" s="29"/>
      <c r="J81" s="30"/>
      <c r="K81" s="15"/>
      <c r="L81" s="16"/>
    </row>
    <row r="82" spans="1:12" ht="18" customHeight="1" x14ac:dyDescent="0.25">
      <c r="A82" s="27"/>
      <c r="B82" s="41" t="s">
        <v>26</v>
      </c>
      <c r="C82" s="41"/>
      <c r="D82" s="41"/>
      <c r="E82" s="41"/>
      <c r="F82" s="41"/>
      <c r="G82" s="27"/>
      <c r="H82" s="28"/>
      <c r="I82" s="29"/>
      <c r="J82" s="30"/>
      <c r="K82" s="15"/>
      <c r="L82" s="16"/>
    </row>
    <row r="83" spans="1:12" ht="18" customHeight="1" x14ac:dyDescent="0.25">
      <c r="A83" s="27"/>
      <c r="B83" s="39"/>
      <c r="C83" s="39"/>
      <c r="D83" s="39"/>
      <c r="E83" s="39"/>
      <c r="F83" s="39"/>
      <c r="G83" s="27"/>
      <c r="H83" s="28"/>
      <c r="I83" s="29"/>
      <c r="J83" s="30"/>
      <c r="K83" s="15"/>
      <c r="L83" s="17"/>
    </row>
    <row r="84" spans="1:12" ht="20.100000000000001" customHeight="1" x14ac:dyDescent="0.25">
      <c r="A84" s="27">
        <v>4001150</v>
      </c>
      <c r="B84" s="39" t="s">
        <v>38</v>
      </c>
      <c r="C84" s="39"/>
      <c r="D84" s="39"/>
      <c r="E84" s="39"/>
      <c r="F84" s="39"/>
      <c r="G84" s="27">
        <v>1</v>
      </c>
      <c r="H84" s="28"/>
      <c r="I84" s="29">
        <v>3.2</v>
      </c>
      <c r="J84" s="30">
        <f>H84*I84</f>
        <v>0</v>
      </c>
      <c r="K84" s="15">
        <v>2.72</v>
      </c>
      <c r="L84" s="16">
        <f>H84*K84</f>
        <v>0</v>
      </c>
    </row>
    <row r="85" spans="1:12" ht="20.100000000000001" customHeight="1" x14ac:dyDescent="0.25">
      <c r="A85" s="27" t="s">
        <v>59</v>
      </c>
      <c r="B85" s="39" t="s">
        <v>17</v>
      </c>
      <c r="C85" s="39"/>
      <c r="D85" s="39"/>
      <c r="E85" s="39"/>
      <c r="F85" s="39"/>
      <c r="G85" s="27">
        <v>1</v>
      </c>
      <c r="H85" s="28"/>
      <c r="I85" s="29">
        <v>2.2999999999999998</v>
      </c>
      <c r="J85" s="30">
        <f>H85*I85</f>
        <v>0</v>
      </c>
      <c r="K85" s="15">
        <v>1.9549999999999998</v>
      </c>
      <c r="L85" s="16">
        <f>H85*K85</f>
        <v>0</v>
      </c>
    </row>
    <row r="86" spans="1:12" ht="18" customHeight="1" x14ac:dyDescent="0.25">
      <c r="A86" s="27"/>
      <c r="B86" s="39"/>
      <c r="C86" s="39"/>
      <c r="D86" s="39"/>
      <c r="E86" s="39"/>
      <c r="F86" s="39"/>
      <c r="G86" s="27"/>
      <c r="H86" s="28"/>
      <c r="I86" s="29"/>
      <c r="J86" s="30"/>
      <c r="K86" s="15"/>
      <c r="L86" s="16"/>
    </row>
    <row r="87" spans="1:12" ht="18" customHeight="1" x14ac:dyDescent="0.25">
      <c r="A87" s="27"/>
      <c r="B87" s="41" t="s">
        <v>27</v>
      </c>
      <c r="C87" s="41"/>
      <c r="D87" s="41"/>
      <c r="E87" s="41"/>
      <c r="F87" s="41"/>
      <c r="G87" s="27"/>
      <c r="H87" s="28"/>
      <c r="I87" s="29"/>
      <c r="J87" s="30"/>
      <c r="K87" s="15"/>
      <c r="L87" s="16"/>
    </row>
    <row r="88" spans="1:12" ht="18" customHeight="1" x14ac:dyDescent="0.25">
      <c r="A88" s="27"/>
      <c r="B88" s="39"/>
      <c r="C88" s="39"/>
      <c r="D88" s="39"/>
      <c r="E88" s="39"/>
      <c r="F88" s="39"/>
      <c r="G88" s="27"/>
      <c r="H88" s="28"/>
      <c r="I88" s="28"/>
      <c r="J88" s="28"/>
      <c r="K88" s="14"/>
      <c r="L88" s="14"/>
    </row>
    <row r="89" spans="1:12" ht="20.100000000000001" customHeight="1" x14ac:dyDescent="0.25">
      <c r="A89" s="27">
        <v>4001150</v>
      </c>
      <c r="B89" s="39" t="s">
        <v>38</v>
      </c>
      <c r="C89" s="39"/>
      <c r="D89" s="39"/>
      <c r="E89" s="39"/>
      <c r="F89" s="39"/>
      <c r="G89" s="27">
        <v>1</v>
      </c>
      <c r="H89" s="28"/>
      <c r="I89" s="29">
        <v>3.2</v>
      </c>
      <c r="J89" s="30">
        <f>H89*I89</f>
        <v>0</v>
      </c>
      <c r="K89" s="15">
        <v>2.72</v>
      </c>
      <c r="L89" s="16">
        <f>H89*K89</f>
        <v>0</v>
      </c>
    </row>
    <row r="90" spans="1:12" ht="18" customHeight="1" x14ac:dyDescent="0.25">
      <c r="A90" s="27"/>
      <c r="B90" s="39"/>
      <c r="C90" s="39"/>
      <c r="D90" s="39"/>
      <c r="E90" s="39"/>
      <c r="F90" s="39"/>
      <c r="G90" s="27"/>
      <c r="H90" s="28"/>
      <c r="I90" s="29"/>
      <c r="J90" s="30"/>
      <c r="K90" s="15"/>
      <c r="L90" s="17"/>
    </row>
    <row r="91" spans="1:12" ht="18" customHeight="1" x14ac:dyDescent="0.25">
      <c r="A91" s="27"/>
      <c r="B91" s="41" t="s">
        <v>18</v>
      </c>
      <c r="C91" s="41"/>
      <c r="D91" s="41"/>
      <c r="E91" s="41"/>
      <c r="F91" s="41"/>
      <c r="G91" s="27"/>
      <c r="H91" s="28"/>
      <c r="I91" s="29"/>
      <c r="J91" s="30"/>
      <c r="K91" s="15"/>
      <c r="L91" s="17"/>
    </row>
    <row r="92" spans="1:12" ht="18" customHeight="1" x14ac:dyDescent="0.25">
      <c r="A92" s="27"/>
      <c r="B92" s="39"/>
      <c r="C92" s="39"/>
      <c r="D92" s="39"/>
      <c r="E92" s="39"/>
      <c r="F92" s="39"/>
      <c r="G92" s="27"/>
      <c r="H92" s="28"/>
      <c r="I92" s="29"/>
      <c r="J92" s="30"/>
      <c r="K92" s="15"/>
      <c r="L92" s="17"/>
    </row>
    <row r="93" spans="1:12" ht="20.100000000000001" customHeight="1" x14ac:dyDescent="0.25">
      <c r="A93" s="27">
        <v>2000401</v>
      </c>
      <c r="B93" s="39" t="s">
        <v>84</v>
      </c>
      <c r="C93" s="39"/>
      <c r="D93" s="39"/>
      <c r="E93" s="39"/>
      <c r="F93" s="39"/>
      <c r="G93" s="27"/>
      <c r="H93" s="28"/>
      <c r="I93" s="29">
        <v>0.35</v>
      </c>
      <c r="J93" s="30">
        <f t="shared" ref="J93:J102" si="6">H93*I93</f>
        <v>0</v>
      </c>
      <c r="K93" s="15">
        <v>0.29749999999999999</v>
      </c>
      <c r="L93" s="16">
        <f t="shared" ref="L93:L102" si="7">H93*K93</f>
        <v>0</v>
      </c>
    </row>
    <row r="94" spans="1:12" ht="20.100000000000001" customHeight="1" x14ac:dyDescent="0.25">
      <c r="A94" s="27">
        <v>4000814</v>
      </c>
      <c r="B94" s="39" t="s">
        <v>85</v>
      </c>
      <c r="C94" s="39"/>
      <c r="D94" s="39"/>
      <c r="E94" s="39"/>
      <c r="F94" s="39"/>
      <c r="G94" s="27"/>
      <c r="H94" s="28"/>
      <c r="I94" s="29">
        <v>0.35</v>
      </c>
      <c r="J94" s="30">
        <f t="shared" si="6"/>
        <v>0</v>
      </c>
      <c r="K94" s="15">
        <v>0.29749999999999999</v>
      </c>
      <c r="L94" s="16">
        <f t="shared" si="7"/>
        <v>0</v>
      </c>
    </row>
    <row r="95" spans="1:12" ht="20.100000000000001" customHeight="1" x14ac:dyDescent="0.25">
      <c r="A95" s="27">
        <v>4000815</v>
      </c>
      <c r="B95" s="39" t="s">
        <v>86</v>
      </c>
      <c r="C95" s="39"/>
      <c r="D95" s="39"/>
      <c r="E95" s="39"/>
      <c r="F95" s="39"/>
      <c r="G95" s="27"/>
      <c r="H95" s="28"/>
      <c r="I95" s="29">
        <v>0.35</v>
      </c>
      <c r="J95" s="30">
        <f t="shared" si="6"/>
        <v>0</v>
      </c>
      <c r="K95" s="15">
        <v>0.29749999999999999</v>
      </c>
      <c r="L95" s="16">
        <f t="shared" si="7"/>
        <v>0</v>
      </c>
    </row>
    <row r="96" spans="1:12" ht="20.100000000000001" customHeight="1" x14ac:dyDescent="0.25">
      <c r="A96" s="27" t="s">
        <v>92</v>
      </c>
      <c r="B96" s="39" t="s">
        <v>87</v>
      </c>
      <c r="C96" s="39"/>
      <c r="D96" s="39"/>
      <c r="E96" s="39"/>
      <c r="F96" s="39"/>
      <c r="G96" s="27"/>
      <c r="H96" s="28"/>
      <c r="I96" s="29">
        <v>0.35</v>
      </c>
      <c r="J96" s="30">
        <f t="shared" si="6"/>
        <v>0</v>
      </c>
      <c r="K96" s="15">
        <v>0.29749999999999999</v>
      </c>
      <c r="L96" s="16">
        <f t="shared" si="7"/>
        <v>0</v>
      </c>
    </row>
    <row r="97" spans="1:12" ht="20.100000000000001" customHeight="1" x14ac:dyDescent="0.25">
      <c r="A97" s="27">
        <v>2003724</v>
      </c>
      <c r="B97" s="39" t="s">
        <v>66</v>
      </c>
      <c r="C97" s="39"/>
      <c r="D97" s="39"/>
      <c r="E97" s="39"/>
      <c r="F97" s="39"/>
      <c r="G97" s="27">
        <v>1</v>
      </c>
      <c r="H97" s="28"/>
      <c r="I97" s="29">
        <v>0.8</v>
      </c>
      <c r="J97" s="30">
        <f t="shared" si="6"/>
        <v>0</v>
      </c>
      <c r="K97" s="15">
        <v>0.68</v>
      </c>
      <c r="L97" s="16">
        <f t="shared" si="7"/>
        <v>0</v>
      </c>
    </row>
    <row r="98" spans="1:12" ht="20.100000000000001" customHeight="1" x14ac:dyDescent="0.25">
      <c r="A98" s="27">
        <v>3400404</v>
      </c>
      <c r="B98" s="39" t="s">
        <v>68</v>
      </c>
      <c r="C98" s="39"/>
      <c r="D98" s="39"/>
      <c r="E98" s="39"/>
      <c r="F98" s="39"/>
      <c r="G98" s="27">
        <v>1</v>
      </c>
      <c r="H98" s="28"/>
      <c r="I98" s="29">
        <v>3.95</v>
      </c>
      <c r="J98" s="30">
        <f t="shared" si="6"/>
        <v>0</v>
      </c>
      <c r="K98" s="15">
        <v>3.3574999999999999</v>
      </c>
      <c r="L98" s="16">
        <f t="shared" si="7"/>
        <v>0</v>
      </c>
    </row>
    <row r="99" spans="1:12" ht="20.100000000000001" customHeight="1" x14ac:dyDescent="0.25">
      <c r="A99" s="27">
        <v>1500700</v>
      </c>
      <c r="B99" s="39" t="s">
        <v>88</v>
      </c>
      <c r="C99" s="39"/>
      <c r="D99" s="39"/>
      <c r="E99" s="39"/>
      <c r="F99" s="39"/>
      <c r="G99" s="27">
        <v>1</v>
      </c>
      <c r="H99" s="28"/>
      <c r="I99" s="29">
        <v>1.65</v>
      </c>
      <c r="J99" s="30">
        <f t="shared" si="6"/>
        <v>0</v>
      </c>
      <c r="K99" s="15">
        <v>1.4024999999999999</v>
      </c>
      <c r="L99" s="16">
        <f t="shared" si="7"/>
        <v>0</v>
      </c>
    </row>
    <row r="100" spans="1:12" ht="20.100000000000001" customHeight="1" x14ac:dyDescent="0.25">
      <c r="A100" s="38" t="s">
        <v>89</v>
      </c>
      <c r="B100" s="48" t="s">
        <v>90</v>
      </c>
      <c r="C100" s="48"/>
      <c r="D100" s="48"/>
      <c r="E100" s="48"/>
      <c r="F100" s="48"/>
      <c r="G100" s="27">
        <v>1</v>
      </c>
      <c r="H100" s="28"/>
      <c r="I100" s="29">
        <v>2.95</v>
      </c>
      <c r="J100" s="30">
        <f t="shared" si="6"/>
        <v>0</v>
      </c>
      <c r="K100" s="15">
        <v>2.5075000000000003</v>
      </c>
      <c r="L100" s="16">
        <f t="shared" si="7"/>
        <v>0</v>
      </c>
    </row>
    <row r="101" spans="1:12" ht="20.100000000000001" customHeight="1" x14ac:dyDescent="0.25">
      <c r="A101" s="27">
        <v>1120101</v>
      </c>
      <c r="B101" s="39" t="s">
        <v>67</v>
      </c>
      <c r="C101" s="39"/>
      <c r="D101" s="39"/>
      <c r="E101" s="39"/>
      <c r="F101" s="39"/>
      <c r="G101" s="27">
        <v>1</v>
      </c>
      <c r="H101" s="28"/>
      <c r="I101" s="29">
        <v>0.8</v>
      </c>
      <c r="J101" s="30">
        <f t="shared" si="6"/>
        <v>0</v>
      </c>
      <c r="K101" s="15">
        <v>0.68</v>
      </c>
      <c r="L101" s="16">
        <f t="shared" si="7"/>
        <v>0</v>
      </c>
    </row>
    <row r="102" spans="1:12" ht="20.100000000000001" customHeight="1" x14ac:dyDescent="0.25">
      <c r="A102" s="31" t="s">
        <v>70</v>
      </c>
      <c r="B102" s="39" t="s">
        <v>69</v>
      </c>
      <c r="C102" s="39"/>
      <c r="D102" s="39"/>
      <c r="E102" s="39"/>
      <c r="F102" s="39"/>
      <c r="G102" s="27">
        <v>1</v>
      </c>
      <c r="H102" s="28"/>
      <c r="I102" s="29">
        <v>3.35</v>
      </c>
      <c r="J102" s="30">
        <f t="shared" si="6"/>
        <v>0</v>
      </c>
      <c r="K102" s="15">
        <v>2.8475000000000001</v>
      </c>
      <c r="L102" s="16">
        <f t="shared" si="7"/>
        <v>0</v>
      </c>
    </row>
    <row r="103" spans="1:12" ht="18" customHeight="1" x14ac:dyDescent="0.25">
      <c r="A103" s="27"/>
      <c r="B103" s="39"/>
      <c r="C103" s="39"/>
      <c r="D103" s="39"/>
      <c r="E103" s="39"/>
      <c r="F103" s="39"/>
      <c r="G103" s="27"/>
      <c r="H103" s="28"/>
      <c r="I103" s="29"/>
      <c r="J103" s="30"/>
      <c r="K103" s="15"/>
      <c r="L103" s="16"/>
    </row>
    <row r="104" spans="1:12" s="10" customFormat="1" ht="18" customHeight="1" x14ac:dyDescent="0.25">
      <c r="A104" s="27"/>
      <c r="B104" s="40" t="s">
        <v>76</v>
      </c>
      <c r="C104" s="40"/>
      <c r="D104" s="40"/>
      <c r="E104" s="40"/>
      <c r="F104" s="40"/>
      <c r="G104" s="27"/>
      <c r="H104" s="28"/>
      <c r="I104" s="29"/>
      <c r="J104" s="30">
        <f>SUM(J7:J102)</f>
        <v>0</v>
      </c>
      <c r="K104" s="15"/>
      <c r="L104" s="16">
        <f>SUM(L7:L102)</f>
        <v>0</v>
      </c>
    </row>
    <row r="105" spans="1:12" s="10" customFormat="1" ht="18" customHeight="1" x14ac:dyDescent="0.25">
      <c r="A105" s="27"/>
      <c r="B105" s="39"/>
      <c r="C105" s="39"/>
      <c r="D105" s="39"/>
      <c r="E105" s="39"/>
      <c r="F105" s="39"/>
      <c r="G105" s="27"/>
      <c r="H105" s="28"/>
      <c r="I105" s="29"/>
      <c r="J105" s="30"/>
      <c r="K105" s="15"/>
      <c r="L105" s="16"/>
    </row>
    <row r="106" spans="1:12" ht="18" customHeight="1" x14ac:dyDescent="0.25">
      <c r="A106" s="27"/>
      <c r="B106" s="41" t="s">
        <v>19</v>
      </c>
      <c r="C106" s="41"/>
      <c r="D106" s="41"/>
      <c r="E106" s="41"/>
      <c r="F106" s="41"/>
      <c r="G106" s="27"/>
      <c r="H106" s="28"/>
      <c r="I106" s="29"/>
      <c r="J106" s="30"/>
      <c r="K106" s="15"/>
      <c r="L106" s="17"/>
    </row>
    <row r="107" spans="1:12" ht="18" customHeight="1" x14ac:dyDescent="0.25">
      <c r="A107" s="27"/>
      <c r="B107" s="39"/>
      <c r="C107" s="39"/>
      <c r="D107" s="39"/>
      <c r="E107" s="39"/>
      <c r="F107" s="39"/>
      <c r="G107" s="27"/>
      <c r="H107" s="28"/>
      <c r="I107" s="29"/>
      <c r="J107" s="30"/>
      <c r="K107" s="15"/>
      <c r="L107" s="17"/>
    </row>
    <row r="108" spans="1:12" ht="18" customHeight="1" x14ac:dyDescent="0.25">
      <c r="A108" s="27"/>
      <c r="B108" s="39"/>
      <c r="C108" s="39"/>
      <c r="D108" s="39"/>
      <c r="E108" s="39"/>
      <c r="F108" s="39"/>
      <c r="G108" s="27"/>
      <c r="H108" s="28"/>
      <c r="I108" s="29"/>
      <c r="J108" s="30"/>
      <c r="K108" s="15"/>
      <c r="L108" s="16"/>
    </row>
    <row r="109" spans="1:12" ht="18" customHeight="1" x14ac:dyDescent="0.25">
      <c r="A109" s="27"/>
      <c r="B109" s="39"/>
      <c r="C109" s="39"/>
      <c r="D109" s="39"/>
      <c r="E109" s="39"/>
      <c r="F109" s="39"/>
      <c r="G109" s="27"/>
      <c r="H109" s="28"/>
      <c r="I109" s="28"/>
      <c r="J109" s="28"/>
      <c r="K109" s="14"/>
      <c r="L109" s="14"/>
    </row>
    <row r="110" spans="1:12" ht="18" customHeight="1" x14ac:dyDescent="0.25">
      <c r="A110" s="27"/>
      <c r="B110" s="39"/>
      <c r="C110" s="39"/>
      <c r="D110" s="39"/>
      <c r="E110" s="39"/>
      <c r="F110" s="39"/>
      <c r="G110" s="27"/>
      <c r="H110" s="28"/>
      <c r="I110" s="28"/>
      <c r="J110" s="28"/>
      <c r="K110" s="14"/>
      <c r="L110" s="14"/>
    </row>
    <row r="111" spans="1:12" ht="18" customHeight="1" x14ac:dyDescent="0.25">
      <c r="A111" s="27"/>
      <c r="B111" s="39"/>
      <c r="C111" s="39"/>
      <c r="D111" s="39"/>
      <c r="E111" s="39"/>
      <c r="F111" s="39"/>
      <c r="G111" s="27"/>
      <c r="H111" s="28"/>
      <c r="I111" s="28"/>
      <c r="J111" s="28"/>
      <c r="K111" s="14"/>
      <c r="L111" s="14"/>
    </row>
    <row r="112" spans="1:12" ht="18" customHeight="1" x14ac:dyDescent="0.25">
      <c r="A112" s="27"/>
      <c r="B112" s="39"/>
      <c r="C112" s="39"/>
      <c r="D112" s="39"/>
      <c r="E112" s="39"/>
      <c r="F112" s="39"/>
      <c r="G112" s="27"/>
      <c r="H112" s="28"/>
      <c r="I112" s="28"/>
      <c r="J112" s="28"/>
      <c r="K112" s="14"/>
      <c r="L112" s="14"/>
    </row>
    <row r="113" spans="1:12" ht="18" customHeight="1" x14ac:dyDescent="0.25">
      <c r="A113" s="27"/>
      <c r="B113" s="42" t="s">
        <v>81</v>
      </c>
      <c r="C113" s="42"/>
      <c r="D113" s="42"/>
      <c r="E113" s="42"/>
      <c r="F113" s="42"/>
      <c r="G113" s="27"/>
      <c r="H113" s="28"/>
      <c r="I113" s="28"/>
      <c r="J113" s="28"/>
      <c r="K113" s="14"/>
      <c r="L113" s="14"/>
    </row>
    <row r="114" spans="1:12" s="21" customFormat="1" ht="18" customHeight="1" x14ac:dyDescent="0.25">
      <c r="A114" s="32"/>
      <c r="B114" s="43"/>
      <c r="C114" s="43"/>
      <c r="D114" s="43"/>
      <c r="E114" s="43"/>
      <c r="F114" s="43"/>
      <c r="G114" s="32"/>
      <c r="H114" s="33"/>
      <c r="I114" s="33"/>
      <c r="J114" s="33"/>
      <c r="K114" s="22"/>
      <c r="L114" s="22"/>
    </row>
    <row r="115" spans="1:12" ht="18" customHeight="1" x14ac:dyDescent="0.25">
      <c r="A115" s="34"/>
      <c r="B115" s="46" t="s">
        <v>20</v>
      </c>
      <c r="C115" s="46"/>
      <c r="D115" s="46"/>
      <c r="E115" s="46"/>
      <c r="F115" s="46"/>
      <c r="G115" s="46"/>
      <c r="H115" s="46"/>
      <c r="I115" s="35"/>
      <c r="J115" s="36"/>
    </row>
    <row r="116" spans="1:12" ht="18" customHeight="1" x14ac:dyDescent="0.25">
      <c r="A116" s="34"/>
      <c r="B116" s="49" t="s">
        <v>21</v>
      </c>
      <c r="C116" s="49"/>
      <c r="D116" s="49"/>
      <c r="E116" s="49"/>
      <c r="F116" s="49"/>
      <c r="G116" s="49"/>
      <c r="H116" s="49"/>
      <c r="I116" s="35"/>
      <c r="J116" s="36"/>
    </row>
    <row r="117" spans="1:12" ht="18" customHeight="1" x14ac:dyDescent="0.25">
      <c r="A117" s="34"/>
      <c r="B117" s="49" t="s">
        <v>77</v>
      </c>
      <c r="C117" s="49"/>
      <c r="D117" s="49"/>
      <c r="E117" s="49"/>
      <c r="F117" s="49"/>
      <c r="G117" s="49"/>
      <c r="H117" s="37"/>
      <c r="I117" s="35"/>
      <c r="J117" s="36"/>
    </row>
    <row r="118" spans="1:12" ht="18" customHeight="1" x14ac:dyDescent="0.25">
      <c r="A118" s="34"/>
      <c r="B118" s="49" t="s">
        <v>78</v>
      </c>
      <c r="C118" s="49"/>
      <c r="D118" s="49"/>
      <c r="E118" s="49"/>
      <c r="F118" s="49"/>
      <c r="G118" s="49"/>
      <c r="H118" s="37"/>
      <c r="I118" s="35"/>
      <c r="J118" s="36"/>
    </row>
    <row r="119" spans="1:12" ht="18" customHeight="1" x14ac:dyDescent="0.25">
      <c r="A119" s="34"/>
      <c r="B119" s="37"/>
      <c r="C119" s="37"/>
      <c r="D119" s="37"/>
      <c r="E119" s="37"/>
      <c r="F119" s="37"/>
      <c r="G119" s="34"/>
      <c r="H119" s="37"/>
      <c r="I119" s="35"/>
      <c r="J119" s="36"/>
    </row>
    <row r="123" spans="1:12" ht="15.75" x14ac:dyDescent="0.25">
      <c r="I123" s="7"/>
      <c r="J123" s="9"/>
    </row>
  </sheetData>
  <mergeCells count="122">
    <mergeCell ref="B118:G118"/>
    <mergeCell ref="A5:G5"/>
    <mergeCell ref="G3:H3"/>
    <mergeCell ref="G4:H4"/>
    <mergeCell ref="B115:H115"/>
    <mergeCell ref="B117:G117"/>
    <mergeCell ref="B116:H116"/>
    <mergeCell ref="B37:F37"/>
    <mergeCell ref="B53:F53"/>
    <mergeCell ref="B96:F96"/>
    <mergeCell ref="B111:F111"/>
    <mergeCell ref="B103:F103"/>
    <mergeCell ref="B106:F106"/>
    <mergeCell ref="B107:F107"/>
    <mergeCell ref="B108:F108"/>
    <mergeCell ref="B109:F109"/>
    <mergeCell ref="B110:F110"/>
    <mergeCell ref="B29:F29"/>
    <mergeCell ref="B48:F48"/>
    <mergeCell ref="B45:F45"/>
    <mergeCell ref="B91:F91"/>
    <mergeCell ref="B92:F92"/>
    <mergeCell ref="B95:F95"/>
    <mergeCell ref="B94:F94"/>
    <mergeCell ref="B93:F93"/>
    <mergeCell ref="B90:F90"/>
    <mergeCell ref="B102:F102"/>
    <mergeCell ref="B97:F97"/>
    <mergeCell ref="B98:F98"/>
    <mergeCell ref="B99:F99"/>
    <mergeCell ref="B100:F100"/>
    <mergeCell ref="B101:F101"/>
    <mergeCell ref="B66:F66"/>
    <mergeCell ref="B64:F64"/>
    <mergeCell ref="B49:F49"/>
    <mergeCell ref="B50:F50"/>
    <mergeCell ref="B56:F56"/>
    <mergeCell ref="B57:F57"/>
    <mergeCell ref="B46:F46"/>
    <mergeCell ref="B86:F86"/>
    <mergeCell ref="B81:F81"/>
    <mergeCell ref="B78:F78"/>
    <mergeCell ref="B80:F80"/>
    <mergeCell ref="B79:F79"/>
    <mergeCell ref="B77:F77"/>
    <mergeCell ref="B76:F76"/>
    <mergeCell ref="B75:F75"/>
    <mergeCell ref="B72:F72"/>
    <mergeCell ref="B67:F67"/>
    <mergeCell ref="B68:F68"/>
    <mergeCell ref="B47:F47"/>
    <mergeCell ref="B60:F60"/>
    <mergeCell ref="B74:F74"/>
    <mergeCell ref="B71:F71"/>
    <mergeCell ref="B70:F70"/>
    <mergeCell ref="B112:F112"/>
    <mergeCell ref="B113:F113"/>
    <mergeCell ref="B114:F114"/>
    <mergeCell ref="A1:J1"/>
    <mergeCell ref="A3:B3"/>
    <mergeCell ref="A4:B4"/>
    <mergeCell ref="C3:F3"/>
    <mergeCell ref="C4:F4"/>
    <mergeCell ref="B30:F30"/>
    <mergeCell ref="A2:H2"/>
    <mergeCell ref="A6:H6"/>
    <mergeCell ref="A7:H7"/>
    <mergeCell ref="A8:H8"/>
    <mergeCell ref="A9:H9"/>
    <mergeCell ref="B11:F11"/>
    <mergeCell ref="B12:F12"/>
    <mergeCell ref="B13:F13"/>
    <mergeCell ref="B25:F25"/>
    <mergeCell ref="B26:F26"/>
    <mergeCell ref="B27:F27"/>
    <mergeCell ref="B28:F28"/>
    <mergeCell ref="B23:F23"/>
    <mergeCell ref="B22:F22"/>
    <mergeCell ref="B10:F10"/>
    <mergeCell ref="B21:F21"/>
    <mergeCell ref="B14:F14"/>
    <mergeCell ref="B19:F19"/>
    <mergeCell ref="B20:F20"/>
    <mergeCell ref="B24:F24"/>
    <mergeCell ref="B15:F15"/>
    <mergeCell ref="B16:F16"/>
    <mergeCell ref="B17:F17"/>
    <mergeCell ref="B18:F18"/>
    <mergeCell ref="B43:F43"/>
    <mergeCell ref="B44:F44"/>
    <mergeCell ref="B39:F39"/>
    <mergeCell ref="B38:F38"/>
    <mergeCell ref="B40:F40"/>
    <mergeCell ref="B42:F42"/>
    <mergeCell ref="B41:F41"/>
    <mergeCell ref="B32:F32"/>
    <mergeCell ref="B33:F33"/>
    <mergeCell ref="B34:F34"/>
    <mergeCell ref="B31:F31"/>
    <mergeCell ref="B35:F35"/>
    <mergeCell ref="B36:F36"/>
    <mergeCell ref="B105:F105"/>
    <mergeCell ref="B104:F104"/>
    <mergeCell ref="B61:F61"/>
    <mergeCell ref="B52:F52"/>
    <mergeCell ref="B55:F55"/>
    <mergeCell ref="B51:F51"/>
    <mergeCell ref="B58:F58"/>
    <mergeCell ref="B59:F59"/>
    <mergeCell ref="B62:F62"/>
    <mergeCell ref="B63:F63"/>
    <mergeCell ref="B89:F89"/>
    <mergeCell ref="B65:F65"/>
    <mergeCell ref="B54:F54"/>
    <mergeCell ref="B69:F69"/>
    <mergeCell ref="B87:F87"/>
    <mergeCell ref="B88:F88"/>
    <mergeCell ref="B82:F82"/>
    <mergeCell ref="B83:F83"/>
    <mergeCell ref="B85:F85"/>
    <mergeCell ref="B84:F84"/>
    <mergeCell ref="B73:F73"/>
  </mergeCells>
  <pageMargins left="0.39370078740157483" right="0.11811023622047245" top="0.55118110236220474" bottom="0.19685039370078741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6EME 2018</vt:lpstr>
      <vt:lpstr>'6EME 2018'!Impression_des_titres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Tuis</dc:creator>
  <cp:lastModifiedBy>Fabien Royer</cp:lastModifiedBy>
  <cp:lastPrinted>2018-07-06T08:21:35Z</cp:lastPrinted>
  <dcterms:created xsi:type="dcterms:W3CDTF">2017-04-21T13:43:05Z</dcterms:created>
  <dcterms:modified xsi:type="dcterms:W3CDTF">2018-07-28T08:39:05Z</dcterms:modified>
</cp:coreProperties>
</file>