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ocuments\Dalbe\Site Web\www\liste\"/>
    </mc:Choice>
  </mc:AlternateContent>
  <bookViews>
    <workbookView xWindow="0" yWindow="0" windowWidth="28800" windowHeight="12210"/>
  </bookViews>
  <sheets>
    <sheet name="3EME 2018" sheetId="4" r:id="rId1"/>
  </sheets>
  <definedNames>
    <definedName name="_xlnm.Print_Titles" localSheetId="0">'3EME 2018'!$10:$10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6" i="4" l="1"/>
  <c r="J115" i="4"/>
  <c r="J114" i="4"/>
  <c r="J113" i="4"/>
  <c r="J112" i="4"/>
  <c r="J111" i="4"/>
  <c r="J110" i="4"/>
  <c r="J109" i="4"/>
  <c r="J108" i="4"/>
  <c r="J107" i="4"/>
  <c r="J103" i="4"/>
  <c r="J99" i="4"/>
  <c r="J95" i="4"/>
  <c r="J94" i="4"/>
  <c r="J91" i="4"/>
  <c r="J90" i="4"/>
  <c r="J89" i="4"/>
  <c r="J85" i="4"/>
  <c r="J84" i="4"/>
  <c r="J81" i="4"/>
  <c r="J80" i="4"/>
  <c r="J76" i="4"/>
  <c r="J72" i="4"/>
  <c r="J70" i="4"/>
  <c r="J69" i="4"/>
  <c r="J68" i="4"/>
  <c r="J64" i="4"/>
  <c r="J62" i="4"/>
  <c r="J58" i="4"/>
  <c r="J56" i="4"/>
  <c r="J52" i="4"/>
  <c r="J50" i="4"/>
  <c r="J46" i="4"/>
  <c r="J44" i="4"/>
  <c r="J40" i="4"/>
  <c r="J39" i="4"/>
  <c r="J38" i="4"/>
  <c r="J37" i="4"/>
  <c r="J36" i="4"/>
  <c r="J32" i="4"/>
  <c r="J28" i="4"/>
  <c r="J27" i="4"/>
  <c r="J25" i="4"/>
  <c r="J24" i="4"/>
  <c r="J23" i="4"/>
  <c r="J22" i="4"/>
  <c r="J21" i="4"/>
  <c r="J20" i="4"/>
  <c r="J19" i="4"/>
  <c r="J15" i="4"/>
  <c r="L69" i="4"/>
  <c r="L32" i="4" l="1"/>
  <c r="L23" i="4"/>
  <c r="L22" i="4"/>
  <c r="L116" i="4"/>
  <c r="L115" i="4"/>
  <c r="L114" i="4"/>
  <c r="L113" i="4"/>
  <c r="L112" i="4"/>
  <c r="L111" i="4"/>
  <c r="L110" i="4"/>
  <c r="L109" i="4"/>
  <c r="L108" i="4"/>
  <c r="L107" i="4"/>
  <c r="L103" i="4"/>
  <c r="L99" i="4"/>
  <c r="L95" i="4"/>
  <c r="L94" i="4"/>
  <c r="L91" i="4"/>
  <c r="L90" i="4"/>
  <c r="L89" i="4"/>
  <c r="L85" i="4"/>
  <c r="L84" i="4"/>
  <c r="L81" i="4"/>
  <c r="L80" i="4"/>
  <c r="L72" i="4"/>
  <c r="L76" i="4"/>
  <c r="L70" i="4"/>
  <c r="L68" i="4"/>
  <c r="L62" i="4"/>
  <c r="L56" i="4"/>
  <c r="L50" i="4"/>
  <c r="L46" i="4"/>
  <c r="L44" i="4"/>
  <c r="L40" i="4"/>
  <c r="L39" i="4"/>
  <c r="L38" i="4"/>
  <c r="L37" i="4"/>
  <c r="L36" i="4"/>
  <c r="L28" i="4"/>
  <c r="L27" i="4"/>
  <c r="L21" i="4"/>
  <c r="L20" i="4"/>
  <c r="L19" i="4"/>
  <c r="L15" i="4"/>
  <c r="L14" i="4"/>
  <c r="J14" i="4"/>
  <c r="J118" i="4" s="1"/>
  <c r="L24" i="4" l="1"/>
  <c r="L25" i="4" l="1"/>
  <c r="L64" i="4"/>
  <c r="L52" i="4"/>
  <c r="L58" i="4" l="1"/>
  <c r="L118" i="4" s="1"/>
</calcChain>
</file>

<file path=xl/sharedStrings.xml><?xml version="1.0" encoding="utf-8"?>
<sst xmlns="http://schemas.openxmlformats.org/spreadsheetml/2006/main" count="115" uniqueCount="101">
  <si>
    <t>PRENOM DE L'ELEVE :</t>
  </si>
  <si>
    <t>NOM DE L'ELEVE :</t>
  </si>
  <si>
    <t>DATE SOUHAITEE DE MISE A DISPOSITION :</t>
  </si>
  <si>
    <t>Code</t>
  </si>
  <si>
    <t>Désignation</t>
  </si>
  <si>
    <t>Quantité demandée</t>
  </si>
  <si>
    <t>Quantité commandée</t>
  </si>
  <si>
    <t>TECHNOLOGIE</t>
  </si>
  <si>
    <t>ARTS PLASTIQUES</t>
  </si>
  <si>
    <t>FRANCAIS</t>
  </si>
  <si>
    <t>SCIENCES ET VIE DE LA TERRE</t>
  </si>
  <si>
    <t>HISTOIRE - GEOGRAPHIE</t>
  </si>
  <si>
    <t>MATHEMATIQUES</t>
  </si>
  <si>
    <t>Protège-cahier 24 X 32</t>
  </si>
  <si>
    <t>FOURNITURES COMMUNES</t>
  </si>
  <si>
    <t>ARTICLES SUPPLEMENTAIRES ou COMMENTAIRES</t>
  </si>
  <si>
    <t xml:space="preserve">S.A.S. DALBE AERAT </t>
  </si>
  <si>
    <t>21, rue des Sources - Parc d'Activités 77176 SAVIGNY LE TEMPLE - Anciens locaux BURO+</t>
  </si>
  <si>
    <t>Téléphone :</t>
  </si>
  <si>
    <t>Date de dépôt :</t>
  </si>
  <si>
    <t>Paquet de 100 feuilles petits carreaux 21 x 29,7 cm</t>
  </si>
  <si>
    <t>Tube de colle gel "Scotch " ( vert )</t>
  </si>
  <si>
    <t>Cahier de travaux pratiques 24 x 32 ( une page écriture - une page dessin )</t>
  </si>
  <si>
    <t>EDUCATION MUSICALE</t>
  </si>
  <si>
    <t>E.P.S.</t>
  </si>
  <si>
    <t>DEVOIR DE CONTRÔLE</t>
  </si>
  <si>
    <t>CL73400</t>
  </si>
  <si>
    <t>Effaceur PAPERMATE</t>
  </si>
  <si>
    <t>ADRESSE e-mail @ :</t>
  </si>
  <si>
    <t>Boite 6 cartouches encre bleue effaçable PELIKAN</t>
  </si>
  <si>
    <t>Feutres fins : Pochette 6 STABILO Point 88</t>
  </si>
  <si>
    <t>DICLEROBERTPOCHE</t>
  </si>
  <si>
    <t>DICBESCHERELLE</t>
  </si>
  <si>
    <t xml:space="preserve">Pochette cartonnée 3 rabats à élastique </t>
  </si>
  <si>
    <t>Protège-documents 100 vues - 50 pochettes EXACOMPTA</t>
  </si>
  <si>
    <t>EX85577</t>
  </si>
  <si>
    <t>CL981401</t>
  </si>
  <si>
    <t>Protège-documents 40 vues - 20 pochettes EXACOMPTA</t>
  </si>
  <si>
    <t>Stylo plume</t>
  </si>
  <si>
    <t>LATIN</t>
  </si>
  <si>
    <t>ESPAGNOL</t>
  </si>
  <si>
    <t>Uniquement pour les nouveaux élèves</t>
  </si>
  <si>
    <t>SCIENCES PHYSIQUES</t>
  </si>
  <si>
    <t>ALLEMAND LV1 ET LV2</t>
  </si>
  <si>
    <t>ANGLAIS LV1</t>
  </si>
  <si>
    <t>ANGLAIS LV2</t>
  </si>
  <si>
    <t>DICESPAGNOLLAROUSSE</t>
  </si>
  <si>
    <r>
      <rPr>
        <b/>
        <sz val="18"/>
        <color theme="1"/>
        <rFont val="Calibri"/>
        <family val="2"/>
        <scheme val="minor"/>
      </rPr>
      <t xml:space="preserve">COLLEGE NAZARETH  </t>
    </r>
    <r>
      <rPr>
        <b/>
        <sz val="16"/>
        <color theme="1"/>
        <rFont val="Calibri"/>
        <family val="2"/>
        <scheme val="minor"/>
      </rPr>
      <t xml:space="preserve">                           LISTE DE FOURNITURES - CLASSE DE 3ème </t>
    </r>
  </si>
  <si>
    <t>DICALLEMANDROBERT</t>
  </si>
  <si>
    <t>Protège-documents 80 vues - 40 pochettes EXACOMPTA</t>
  </si>
  <si>
    <t>DICANGLAISROBERT</t>
  </si>
  <si>
    <t>Cahier grands carreaux 96 pages 24 x 32 POLYPRO</t>
  </si>
  <si>
    <t>Cahier grands carreaux 96 pages 21 x 29,7 POLYPRO</t>
  </si>
  <si>
    <t>Copies simples perforées grands carreaux grand format 21 x 29,7 300 Pages</t>
  </si>
  <si>
    <t>HA400019217</t>
  </si>
  <si>
    <t>HA400019119</t>
  </si>
  <si>
    <t>MAP196310</t>
  </si>
  <si>
    <t>Cahier grands carreaux 96 pages 24 x 32 KOVERBOOK POLYPRO avec rabats</t>
  </si>
  <si>
    <t>12 crayons de couleur NORIS STAEDTLER</t>
  </si>
  <si>
    <t xml:space="preserve">crayon de papier HB </t>
  </si>
  <si>
    <t>Coffret Compas MAPED STOP SYSTEM INNOVATION</t>
  </si>
  <si>
    <t>Ensemble de géométrie ROTRING ( Règle , Equerres , Rapporteur )</t>
  </si>
  <si>
    <t>CL393361</t>
  </si>
  <si>
    <t>CL303161</t>
  </si>
  <si>
    <t>EX85490</t>
  </si>
  <si>
    <t xml:space="preserve">Crayon de papier HB </t>
  </si>
  <si>
    <t>Stick colle CLEOPATRE</t>
  </si>
  <si>
    <t>Taille-crayons à réservoir 2 usages STAEDTLER</t>
  </si>
  <si>
    <t>12 Feutres Turbo Color GIOTTO</t>
  </si>
  <si>
    <t>0500906</t>
  </si>
  <si>
    <t>0900122</t>
  </si>
  <si>
    <t>Cahier grands carreaux 96 pages 24 x 32 POLYPRO ROUGE</t>
  </si>
  <si>
    <t>CL333161</t>
  </si>
  <si>
    <t>Jeu de 6 intercalaires en carton A4+ EXACOMPTA</t>
  </si>
  <si>
    <t>Paquet de 50 pochettes perforées 21 x 29,7 EXACOMPTA</t>
  </si>
  <si>
    <t>EX51333SE</t>
  </si>
  <si>
    <t>Classeur rigide grand format 24 x 32 EXACOMPTA</t>
  </si>
  <si>
    <t>TOTAL 15 %</t>
  </si>
  <si>
    <t>Prix de base unitaire</t>
  </si>
  <si>
    <t>Pochette de 5 surligneurs FLUO'PEPS MAPED</t>
  </si>
  <si>
    <r>
      <t xml:space="preserve">Commande après le 28/07 </t>
    </r>
    <r>
      <rPr>
        <b/>
        <sz val="11"/>
        <color rgb="FFFF0000"/>
        <rFont val="Calibri"/>
        <family val="2"/>
        <scheme val="minor"/>
      </rPr>
      <t>-15 %</t>
    </r>
  </si>
  <si>
    <t>TOTAL COMMANDE</t>
  </si>
  <si>
    <r>
      <rPr>
        <b/>
        <u/>
        <sz val="11"/>
        <color theme="1"/>
        <rFont val="Calibri"/>
        <family val="2"/>
        <scheme val="minor"/>
      </rPr>
      <t>Téléphone</t>
    </r>
    <r>
      <rPr>
        <sz val="11"/>
        <color theme="1"/>
        <rFont val="Calibri"/>
        <family val="2"/>
        <scheme val="minor"/>
      </rPr>
      <t xml:space="preserve"> : 01 64 37 95 35               -                </t>
    </r>
    <r>
      <rPr>
        <b/>
        <u/>
        <sz val="11"/>
        <color theme="1"/>
        <rFont val="Calibri"/>
        <family val="2"/>
        <scheme val="minor"/>
      </rPr>
      <t>Télécopieur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: 01 60 99 10 58</t>
    </r>
  </si>
  <si>
    <r>
      <rPr>
        <b/>
        <u/>
        <sz val="11"/>
        <color theme="1"/>
        <rFont val="Calibri"/>
        <family val="2"/>
        <scheme val="minor"/>
      </rPr>
      <t>e-mail</t>
    </r>
    <r>
      <rPr>
        <sz val="11"/>
        <color theme="1"/>
        <rFont val="Calibri"/>
        <family val="2"/>
        <scheme val="minor"/>
      </rPr>
      <t xml:space="preserve"> : dalbe@aerat.fr</t>
    </r>
  </si>
  <si>
    <t>Calculatrice scientifique CASIO FX 92 COLLEGE *</t>
  </si>
  <si>
    <t>Dictionnaire  de poche bilingue ( LV1 uniquement ) *</t>
  </si>
  <si>
    <t>Dictionnaire bilingue Français/Espagnol LAROUSSE *</t>
  </si>
  <si>
    <t>Dictionnaire de poche Le Petit Robert *</t>
  </si>
  <si>
    <t>Bescherelle conjugaison ( uniquement ) *</t>
  </si>
  <si>
    <t>* PRIX NETS SUR CES ARTICLES</t>
  </si>
  <si>
    <t>Copies doubles grand format grands carreaux format 21 x 29,7 300 Pages</t>
  </si>
  <si>
    <t>Dictionnaire Français/Anglais ROBERT et COLLINS *</t>
  </si>
  <si>
    <t>Stylo BIC Cristal noir</t>
  </si>
  <si>
    <t>Stylo BIC Cristal bleu</t>
  </si>
  <si>
    <t>Stylo BIC Cristal rouge</t>
  </si>
  <si>
    <t>Stylo BIC Cristal vert</t>
  </si>
  <si>
    <t>Gomme plastique STAEDTLER</t>
  </si>
  <si>
    <t>JPC230042</t>
  </si>
  <si>
    <t>Ciseaux bouts ronds ELECTRON Ambidextre 17 cm</t>
  </si>
  <si>
    <t>Feutre fin noir STABILO POINT 88</t>
  </si>
  <si>
    <t>2000403D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</si>
</sst>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2"/>
      <name val="Calibri"/>
      <family val="2"/>
      <scheme val="minor"/>
    </font>
    <font>
      <sz val="8"/>
      <name val="Calibri"/>
      <family val="2"/>
      <scheme val="minor"/>
    </font>
    <font>
      <sz val="1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sz val="12"/>
      <name val="Calibri"/>
      <family val="2"/>
      <scheme val="minor"/>
    </font>
    <font>
      <sz val="12"/>
      <color rgb="FF0070C0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0" fontId="6" fillId="0" borderId="1" xfId="0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164" fontId="5" fillId="0" borderId="1" xfId="0" applyNumberFormat="1" applyFont="1" applyBorder="1" applyAlignment="1">
      <alignment horizontal="center" vertical="center"/>
    </xf>
    <xf numFmtId="164" fontId="8" fillId="0" borderId="1" xfId="0" applyNumberFormat="1" applyFont="1" applyBorder="1" applyAlignment="1">
      <alignment horizontal="center" vertical="center"/>
    </xf>
    <xf numFmtId="0" fontId="9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164" fontId="8" fillId="0" borderId="1" xfId="0" applyNumberFormat="1" applyFont="1" applyBorder="1" applyAlignment="1">
      <alignment vertical="center"/>
    </xf>
    <xf numFmtId="164" fontId="5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164" fontId="0" fillId="0" borderId="1" xfId="0" applyNumberForma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vertical="center"/>
    </xf>
    <xf numFmtId="164" fontId="14" fillId="0" borderId="1" xfId="0" applyNumberFormat="1" applyFont="1" applyBorder="1" applyAlignment="1">
      <alignment horizontal="center" vertical="center"/>
    </xf>
    <xf numFmtId="164" fontId="15" fillId="0" borderId="1" xfId="0" applyNumberFormat="1" applyFont="1" applyBorder="1" applyAlignment="1">
      <alignment horizontal="center" vertical="center"/>
    </xf>
    <xf numFmtId="49" fontId="14" fillId="0" borderId="1" xfId="0" applyNumberFormat="1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6" fillId="0" borderId="1" xfId="0" applyFont="1" applyBorder="1" applyAlignment="1">
      <alignment vertical="center"/>
    </xf>
    <xf numFmtId="0" fontId="16" fillId="0" borderId="0" xfId="0" applyFont="1" applyAlignment="1">
      <alignment vertical="center"/>
    </xf>
    <xf numFmtId="0" fontId="15" fillId="0" borderId="1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0" fillId="0" borderId="2" xfId="0" applyBorder="1" applyAlignment="1">
      <alignment vertical="center"/>
    </xf>
    <xf numFmtId="164" fontId="0" fillId="0" borderId="2" xfId="0" applyNumberForma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4" fillId="0" borderId="1" xfId="0" applyFont="1" applyFill="1" applyBorder="1" applyAlignment="1">
      <alignment horizontal="center" vertical="center"/>
    </xf>
    <xf numFmtId="0" fontId="14" fillId="0" borderId="1" xfId="0" applyFont="1" applyBorder="1" applyAlignment="1">
      <alignment vertical="center"/>
    </xf>
    <xf numFmtId="0" fontId="14" fillId="0" borderId="1" xfId="0" applyFont="1" applyFill="1" applyBorder="1" applyAlignment="1">
      <alignment vertical="center"/>
    </xf>
    <xf numFmtId="0" fontId="5" fillId="0" borderId="1" xfId="0" applyFont="1" applyBorder="1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13" fillId="0" borderId="1" xfId="0" applyFont="1" applyBorder="1" applyAlignment="1">
      <alignment horizontal="right" vertical="center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34"/>
  <sheetViews>
    <sheetView tabSelected="1" workbookViewId="0">
      <selection activeCell="C3" sqref="C3:F3"/>
    </sheetView>
  </sheetViews>
  <sheetFormatPr baseColWidth="10" defaultRowHeight="15" x14ac:dyDescent="0.25"/>
  <cols>
    <col min="1" max="1" width="13.85546875" style="3" customWidth="1"/>
    <col min="2" max="2" width="26.140625" style="1" customWidth="1"/>
    <col min="3" max="3" width="5.7109375" style="1" customWidth="1"/>
    <col min="4" max="4" width="5.85546875" style="1" customWidth="1"/>
    <col min="5" max="5" width="6.5703125" style="1" customWidth="1"/>
    <col min="6" max="6" width="30.5703125" style="1" customWidth="1"/>
    <col min="7" max="7" width="10.5703125" style="3" bestFit="1" customWidth="1"/>
    <col min="8" max="8" width="12" style="1" bestFit="1" customWidth="1"/>
    <col min="9" max="9" width="11.7109375" style="4" bestFit="1" customWidth="1"/>
    <col min="10" max="10" width="6.7109375" style="1" hidden="1" customWidth="1"/>
    <col min="11" max="11" width="16.5703125" style="1" bestFit="1" customWidth="1"/>
    <col min="12" max="12" width="11" style="1" bestFit="1" customWidth="1"/>
    <col min="13" max="16384" width="11.42578125" style="1"/>
  </cols>
  <sheetData>
    <row r="1" spans="1:12" ht="29.25" customHeight="1" x14ac:dyDescent="0.25">
      <c r="A1" s="51" t="s">
        <v>47</v>
      </c>
      <c r="B1" s="47"/>
      <c r="C1" s="47"/>
      <c r="D1" s="47"/>
      <c r="E1" s="47"/>
      <c r="F1" s="47"/>
      <c r="G1" s="47"/>
      <c r="H1" s="47"/>
    </row>
    <row r="2" spans="1:12" x14ac:dyDescent="0.25">
      <c r="A2" s="47"/>
      <c r="B2" s="47"/>
      <c r="C2" s="47"/>
      <c r="D2" s="47"/>
      <c r="E2" s="47"/>
      <c r="F2" s="47"/>
      <c r="G2" s="47"/>
      <c r="H2" s="47"/>
    </row>
    <row r="3" spans="1:12" ht="28.5" customHeight="1" x14ac:dyDescent="0.25">
      <c r="A3" s="48" t="s">
        <v>1</v>
      </c>
      <c r="B3" s="48"/>
      <c r="C3" s="48"/>
      <c r="D3" s="48"/>
      <c r="E3" s="48"/>
      <c r="F3" s="48"/>
      <c r="G3" s="49" t="s">
        <v>19</v>
      </c>
      <c r="H3" s="49"/>
    </row>
    <row r="4" spans="1:12" ht="28.5" customHeight="1" x14ac:dyDescent="0.25">
      <c r="A4" s="48" t="s">
        <v>0</v>
      </c>
      <c r="B4" s="48"/>
      <c r="C4" s="48"/>
      <c r="D4" s="48"/>
      <c r="E4" s="48"/>
      <c r="F4" s="48"/>
      <c r="G4" s="49" t="s">
        <v>18</v>
      </c>
      <c r="H4" s="50"/>
    </row>
    <row r="5" spans="1:12" ht="33" customHeight="1" x14ac:dyDescent="0.25">
      <c r="A5" s="48" t="s">
        <v>2</v>
      </c>
      <c r="B5" s="48"/>
      <c r="C5" s="48"/>
      <c r="D5" s="48"/>
      <c r="E5" s="48"/>
      <c r="F5" s="48"/>
      <c r="G5" s="48"/>
      <c r="H5" s="2"/>
    </row>
    <row r="6" spans="1:12" x14ac:dyDescent="0.25">
      <c r="A6" s="48" t="s">
        <v>28</v>
      </c>
      <c r="B6" s="48"/>
      <c r="C6" s="48"/>
      <c r="D6" s="48"/>
      <c r="E6" s="48"/>
      <c r="F6" s="48"/>
      <c r="G6" s="48"/>
      <c r="H6" s="48"/>
    </row>
    <row r="7" spans="1:12" ht="13.5" customHeight="1" x14ac:dyDescent="0.25">
      <c r="A7" s="47"/>
      <c r="B7" s="47"/>
      <c r="C7" s="47"/>
      <c r="D7" s="47"/>
      <c r="E7" s="47"/>
      <c r="F7" s="47"/>
      <c r="G7" s="47"/>
      <c r="H7" s="47"/>
    </row>
    <row r="8" spans="1:12" hidden="1" x14ac:dyDescent="0.25">
      <c r="A8" s="47"/>
      <c r="B8" s="47"/>
      <c r="C8" s="47"/>
      <c r="D8" s="47"/>
      <c r="E8" s="47"/>
      <c r="F8" s="47"/>
      <c r="G8" s="47"/>
      <c r="H8" s="47"/>
    </row>
    <row r="9" spans="1:12" hidden="1" x14ac:dyDescent="0.25">
      <c r="A9" s="47"/>
      <c r="B9" s="47"/>
      <c r="C9" s="47"/>
      <c r="D9" s="47"/>
      <c r="E9" s="47"/>
      <c r="F9" s="47"/>
      <c r="G9" s="47"/>
      <c r="H9" s="47"/>
    </row>
    <row r="10" spans="1:12" ht="32.25" customHeight="1" x14ac:dyDescent="0.25">
      <c r="A10" s="20" t="s">
        <v>3</v>
      </c>
      <c r="B10" s="52" t="s">
        <v>4</v>
      </c>
      <c r="C10" s="52"/>
      <c r="D10" s="52"/>
      <c r="E10" s="52"/>
      <c r="F10" s="52"/>
      <c r="G10" s="21" t="s">
        <v>5</v>
      </c>
      <c r="H10" s="21" t="s">
        <v>6</v>
      </c>
      <c r="I10" s="7" t="s">
        <v>78</v>
      </c>
      <c r="J10" s="8"/>
      <c r="K10" s="7" t="s">
        <v>80</v>
      </c>
      <c r="L10" s="16" t="s">
        <v>77</v>
      </c>
    </row>
    <row r="11" spans="1:12" ht="18" customHeight="1" x14ac:dyDescent="0.25">
      <c r="A11" s="9"/>
      <c r="B11" s="41"/>
      <c r="C11" s="41"/>
      <c r="D11" s="41"/>
      <c r="E11" s="41"/>
      <c r="F11" s="41"/>
      <c r="G11" s="9"/>
      <c r="H11" s="22"/>
      <c r="I11" s="11"/>
      <c r="J11" s="17"/>
      <c r="K11" s="10"/>
      <c r="L11" s="18"/>
    </row>
    <row r="12" spans="1:12" ht="18" customHeight="1" x14ac:dyDescent="0.25">
      <c r="A12" s="9"/>
      <c r="B12" s="42" t="s">
        <v>25</v>
      </c>
      <c r="C12" s="42"/>
      <c r="D12" s="42"/>
      <c r="E12" s="42"/>
      <c r="F12" s="42"/>
      <c r="G12" s="9"/>
      <c r="H12" s="22"/>
      <c r="I12" s="11"/>
      <c r="J12" s="12"/>
      <c r="K12" s="11"/>
      <c r="L12" s="12"/>
    </row>
    <row r="13" spans="1:12" ht="18" customHeight="1" x14ac:dyDescent="0.25">
      <c r="A13" s="9"/>
      <c r="B13" s="41"/>
      <c r="C13" s="41"/>
      <c r="D13" s="41"/>
      <c r="E13" s="41"/>
      <c r="F13" s="41"/>
      <c r="G13" s="9"/>
      <c r="H13" s="22"/>
      <c r="I13" s="11"/>
      <c r="J13" s="12"/>
      <c r="K13" s="11"/>
      <c r="L13" s="12"/>
    </row>
    <row r="14" spans="1:12" s="32" customFormat="1" ht="20.100000000000001" customHeight="1" x14ac:dyDescent="0.25">
      <c r="A14" s="25" t="s">
        <v>54</v>
      </c>
      <c r="B14" s="39" t="s">
        <v>90</v>
      </c>
      <c r="C14" s="39"/>
      <c r="D14" s="39"/>
      <c r="E14" s="39"/>
      <c r="F14" s="39"/>
      <c r="G14" s="25">
        <v>1</v>
      </c>
      <c r="H14" s="31"/>
      <c r="I14" s="27">
        <v>4.9000000000000004</v>
      </c>
      <c r="J14" s="28">
        <f>H14*I14</f>
        <v>0</v>
      </c>
      <c r="K14" s="27">
        <v>4.165</v>
      </c>
      <c r="L14" s="28">
        <f>H14*K14</f>
        <v>0</v>
      </c>
    </row>
    <row r="15" spans="1:12" s="34" customFormat="1" ht="20.100000000000001" customHeight="1" x14ac:dyDescent="0.25">
      <c r="A15" s="25" t="s">
        <v>64</v>
      </c>
      <c r="B15" s="39" t="s">
        <v>49</v>
      </c>
      <c r="C15" s="39"/>
      <c r="D15" s="39"/>
      <c r="E15" s="39"/>
      <c r="F15" s="39"/>
      <c r="G15" s="25">
        <v>1</v>
      </c>
      <c r="H15" s="33"/>
      <c r="I15" s="27">
        <v>7.4</v>
      </c>
      <c r="J15" s="28">
        <f>H15*I15</f>
        <v>0</v>
      </c>
      <c r="K15" s="27">
        <v>6.29</v>
      </c>
      <c r="L15" s="28">
        <f>H15*K15</f>
        <v>0</v>
      </c>
    </row>
    <row r="16" spans="1:12" ht="18" customHeight="1" x14ac:dyDescent="0.25">
      <c r="A16" s="9"/>
      <c r="B16" s="41"/>
      <c r="C16" s="41"/>
      <c r="D16" s="41"/>
      <c r="E16" s="41"/>
      <c r="F16" s="41"/>
      <c r="G16" s="9"/>
      <c r="H16" s="22"/>
      <c r="I16" s="11"/>
      <c r="J16" s="17"/>
      <c r="K16" s="10"/>
      <c r="L16" s="18"/>
    </row>
    <row r="17" spans="1:12" ht="18" customHeight="1" x14ac:dyDescent="0.25">
      <c r="A17" s="9"/>
      <c r="B17" s="42" t="s">
        <v>9</v>
      </c>
      <c r="C17" s="42"/>
      <c r="D17" s="42"/>
      <c r="E17" s="42"/>
      <c r="F17" s="42"/>
      <c r="G17" s="6"/>
      <c r="H17" s="22"/>
      <c r="I17" s="11"/>
      <c r="J17" s="12"/>
      <c r="K17" s="11"/>
      <c r="L17" s="12"/>
    </row>
    <row r="18" spans="1:12" ht="18" customHeight="1" x14ac:dyDescent="0.25">
      <c r="A18" s="13"/>
      <c r="B18" s="41"/>
      <c r="C18" s="41"/>
      <c r="D18" s="41"/>
      <c r="E18" s="41"/>
      <c r="F18" s="41"/>
      <c r="G18" s="9"/>
      <c r="H18" s="22"/>
      <c r="I18" s="11"/>
      <c r="J18" s="12"/>
      <c r="K18" s="11"/>
      <c r="L18" s="12"/>
    </row>
    <row r="19" spans="1:12" s="34" customFormat="1" ht="20.100000000000001" customHeight="1" x14ac:dyDescent="0.25">
      <c r="A19" s="25" t="s">
        <v>75</v>
      </c>
      <c r="B19" s="39" t="s">
        <v>76</v>
      </c>
      <c r="C19" s="39"/>
      <c r="D19" s="39"/>
      <c r="E19" s="39"/>
      <c r="F19" s="39"/>
      <c r="G19" s="25">
        <v>1</v>
      </c>
      <c r="H19" s="33"/>
      <c r="I19" s="27">
        <v>3.1</v>
      </c>
      <c r="J19" s="28">
        <f t="shared" ref="J19:J25" si="0">H19*I19</f>
        <v>0</v>
      </c>
      <c r="K19" s="27">
        <v>2.6350000000000002</v>
      </c>
      <c r="L19" s="28">
        <f>H19*K19</f>
        <v>0</v>
      </c>
    </row>
    <row r="20" spans="1:12" s="34" customFormat="1" ht="20.100000000000001" customHeight="1" x14ac:dyDescent="0.25">
      <c r="A20" s="25">
        <v>1000795</v>
      </c>
      <c r="B20" s="39" t="s">
        <v>73</v>
      </c>
      <c r="C20" s="39"/>
      <c r="D20" s="39"/>
      <c r="E20" s="39"/>
      <c r="F20" s="39"/>
      <c r="G20" s="25">
        <v>1</v>
      </c>
      <c r="H20" s="33"/>
      <c r="I20" s="27">
        <v>1.3</v>
      </c>
      <c r="J20" s="28">
        <f t="shared" si="0"/>
        <v>0</v>
      </c>
      <c r="K20" s="27">
        <v>1.105</v>
      </c>
      <c r="L20" s="28">
        <f>H20*K20</f>
        <v>0</v>
      </c>
    </row>
    <row r="21" spans="1:12" s="32" customFormat="1" ht="20.100000000000001" customHeight="1" x14ac:dyDescent="0.25">
      <c r="A21" s="25" t="s">
        <v>55</v>
      </c>
      <c r="B21" s="39" t="s">
        <v>53</v>
      </c>
      <c r="C21" s="39"/>
      <c r="D21" s="39"/>
      <c r="E21" s="39"/>
      <c r="F21" s="39"/>
      <c r="G21" s="25">
        <v>1</v>
      </c>
      <c r="H21" s="31"/>
      <c r="I21" s="27">
        <v>4.9000000000000004</v>
      </c>
      <c r="J21" s="28">
        <f t="shared" si="0"/>
        <v>0</v>
      </c>
      <c r="K21" s="27">
        <v>4.165</v>
      </c>
      <c r="L21" s="28">
        <f>H21*K21</f>
        <v>0</v>
      </c>
    </row>
    <row r="22" spans="1:12" s="30" customFormat="1" ht="20.100000000000001" customHeight="1" x14ac:dyDescent="0.25">
      <c r="A22" s="25">
        <v>4003803</v>
      </c>
      <c r="B22" s="39" t="s">
        <v>79</v>
      </c>
      <c r="C22" s="39"/>
      <c r="D22" s="39"/>
      <c r="E22" s="39"/>
      <c r="F22" s="39"/>
      <c r="G22" s="25">
        <v>1</v>
      </c>
      <c r="H22" s="26"/>
      <c r="I22" s="27">
        <v>4.3</v>
      </c>
      <c r="J22" s="28">
        <f t="shared" si="0"/>
        <v>0</v>
      </c>
      <c r="K22" s="27">
        <v>3.6549999999999998</v>
      </c>
      <c r="L22" s="28">
        <f>H22*K22</f>
        <v>0</v>
      </c>
    </row>
    <row r="23" spans="1:12" s="34" customFormat="1" ht="20.100000000000001" customHeight="1" x14ac:dyDescent="0.25">
      <c r="A23" s="25">
        <v>571805500</v>
      </c>
      <c r="B23" s="39" t="s">
        <v>30</v>
      </c>
      <c r="C23" s="39"/>
      <c r="D23" s="39"/>
      <c r="E23" s="39"/>
      <c r="F23" s="39"/>
      <c r="G23" s="25">
        <v>1</v>
      </c>
      <c r="H23" s="33"/>
      <c r="I23" s="27">
        <v>5.15</v>
      </c>
      <c r="J23" s="28">
        <f t="shared" si="0"/>
        <v>0</v>
      </c>
      <c r="K23" s="27">
        <v>4.3775000000000004</v>
      </c>
      <c r="L23" s="28">
        <f>H23*K23</f>
        <v>0</v>
      </c>
    </row>
    <row r="24" spans="1:12" s="34" customFormat="1" ht="20.100000000000001" customHeight="1" x14ac:dyDescent="0.25">
      <c r="A24" s="14" t="s">
        <v>31</v>
      </c>
      <c r="B24" s="39" t="s">
        <v>87</v>
      </c>
      <c r="C24" s="39"/>
      <c r="D24" s="39"/>
      <c r="E24" s="39"/>
      <c r="F24" s="39"/>
      <c r="G24" s="25">
        <v>1</v>
      </c>
      <c r="H24" s="33"/>
      <c r="I24" s="27">
        <v>7.99</v>
      </c>
      <c r="J24" s="28">
        <f t="shared" si="0"/>
        <v>0</v>
      </c>
      <c r="K24" s="27">
        <v>7.99</v>
      </c>
      <c r="L24" s="28">
        <f>H24*K24</f>
        <v>0</v>
      </c>
    </row>
    <row r="25" spans="1:12" s="34" customFormat="1" ht="20.100000000000001" customHeight="1" x14ac:dyDescent="0.25">
      <c r="A25" s="15" t="s">
        <v>32</v>
      </c>
      <c r="B25" s="39" t="s">
        <v>88</v>
      </c>
      <c r="C25" s="39"/>
      <c r="D25" s="39"/>
      <c r="E25" s="39"/>
      <c r="F25" s="39"/>
      <c r="G25" s="25">
        <v>1</v>
      </c>
      <c r="H25" s="33"/>
      <c r="I25" s="27">
        <v>8.6999999999999993</v>
      </c>
      <c r="J25" s="28">
        <f t="shared" si="0"/>
        <v>0</v>
      </c>
      <c r="K25" s="27">
        <v>8.6999999999999993</v>
      </c>
      <c r="L25" s="28">
        <f>H25*K25</f>
        <v>0</v>
      </c>
    </row>
    <row r="26" spans="1:12" s="34" customFormat="1" ht="20.100000000000001" customHeight="1" x14ac:dyDescent="0.25">
      <c r="A26" s="25"/>
      <c r="B26" s="39" t="s">
        <v>38</v>
      </c>
      <c r="C26" s="39"/>
      <c r="D26" s="39"/>
      <c r="E26" s="39"/>
      <c r="F26" s="39"/>
      <c r="G26" s="25">
        <v>1</v>
      </c>
      <c r="H26" s="33"/>
      <c r="I26" s="27"/>
      <c r="J26" s="28"/>
      <c r="K26" s="27"/>
      <c r="L26" s="28"/>
    </row>
    <row r="27" spans="1:12" s="34" customFormat="1" ht="20.100000000000001" customHeight="1" x14ac:dyDescent="0.25">
      <c r="A27" s="25">
        <v>43389</v>
      </c>
      <c r="B27" s="39" t="s">
        <v>29</v>
      </c>
      <c r="C27" s="39"/>
      <c r="D27" s="39"/>
      <c r="E27" s="39"/>
      <c r="F27" s="39"/>
      <c r="G27" s="25">
        <v>1</v>
      </c>
      <c r="H27" s="33"/>
      <c r="I27" s="27">
        <v>2.2000000000000002</v>
      </c>
      <c r="J27" s="28">
        <f t="shared" ref="J27:J28" si="1">H27*I27</f>
        <v>0</v>
      </c>
      <c r="K27" s="27">
        <v>1.87</v>
      </c>
      <c r="L27" s="28">
        <f>H27*K27</f>
        <v>0</v>
      </c>
    </row>
    <row r="28" spans="1:12" s="34" customFormat="1" ht="20.100000000000001" customHeight="1" x14ac:dyDescent="0.25">
      <c r="A28" s="25">
        <v>91256</v>
      </c>
      <c r="B28" s="39" t="s">
        <v>27</v>
      </c>
      <c r="C28" s="39"/>
      <c r="D28" s="39"/>
      <c r="E28" s="39"/>
      <c r="F28" s="39"/>
      <c r="G28" s="25">
        <v>1</v>
      </c>
      <c r="H28" s="33"/>
      <c r="I28" s="27">
        <v>1.95</v>
      </c>
      <c r="J28" s="28">
        <f t="shared" si="1"/>
        <v>0</v>
      </c>
      <c r="K28" s="27">
        <v>1.6575</v>
      </c>
      <c r="L28" s="28">
        <f>H28*K28</f>
        <v>0</v>
      </c>
    </row>
    <row r="29" spans="1:12" ht="18" customHeight="1" x14ac:dyDescent="0.25">
      <c r="A29" s="9"/>
      <c r="B29" s="41"/>
      <c r="C29" s="41"/>
      <c r="D29" s="41"/>
      <c r="E29" s="41"/>
      <c r="F29" s="41"/>
      <c r="G29" s="9"/>
      <c r="H29" s="22"/>
      <c r="I29" s="12"/>
      <c r="J29" s="17"/>
      <c r="K29" s="17"/>
      <c r="L29" s="17"/>
    </row>
    <row r="30" spans="1:12" ht="18" customHeight="1" x14ac:dyDescent="0.25">
      <c r="A30" s="9"/>
      <c r="B30" s="42" t="s">
        <v>39</v>
      </c>
      <c r="C30" s="42"/>
      <c r="D30" s="42"/>
      <c r="E30" s="42"/>
      <c r="F30" s="42"/>
      <c r="G30" s="6"/>
      <c r="H30" s="22"/>
      <c r="I30" s="23"/>
      <c r="J30" s="22"/>
      <c r="K30" s="22"/>
      <c r="L30" s="22"/>
    </row>
    <row r="31" spans="1:12" ht="18" customHeight="1" x14ac:dyDescent="0.25">
      <c r="A31" s="13"/>
      <c r="B31" s="41"/>
      <c r="C31" s="41"/>
      <c r="D31" s="41"/>
      <c r="E31" s="41"/>
      <c r="F31" s="41"/>
      <c r="G31" s="9"/>
      <c r="H31" s="22"/>
      <c r="I31" s="11"/>
      <c r="J31" s="17"/>
      <c r="K31" s="10"/>
      <c r="L31" s="18"/>
    </row>
    <row r="32" spans="1:12" s="34" customFormat="1" ht="20.100000000000001" customHeight="1" x14ac:dyDescent="0.25">
      <c r="A32" s="25" t="s">
        <v>62</v>
      </c>
      <c r="B32" s="39" t="s">
        <v>51</v>
      </c>
      <c r="C32" s="39"/>
      <c r="D32" s="39"/>
      <c r="E32" s="39"/>
      <c r="F32" s="39"/>
      <c r="G32" s="25">
        <v>1</v>
      </c>
      <c r="H32" s="33"/>
      <c r="I32" s="27">
        <v>2.9</v>
      </c>
      <c r="J32" s="28">
        <f>H32*I32</f>
        <v>0</v>
      </c>
      <c r="K32" s="27">
        <v>2.4649999999999999</v>
      </c>
      <c r="L32" s="28">
        <f>H32*K32</f>
        <v>0</v>
      </c>
    </row>
    <row r="33" spans="1:12" ht="18" customHeight="1" x14ac:dyDescent="0.25">
      <c r="A33" s="13"/>
      <c r="B33" s="41"/>
      <c r="C33" s="41"/>
      <c r="D33" s="41"/>
      <c r="E33" s="41"/>
      <c r="F33" s="41"/>
      <c r="G33" s="9"/>
      <c r="H33" s="22"/>
      <c r="I33" s="11"/>
      <c r="J33" s="17"/>
      <c r="K33" s="10"/>
      <c r="L33" s="18"/>
    </row>
    <row r="34" spans="1:12" ht="18" customHeight="1" x14ac:dyDescent="0.25">
      <c r="A34" s="9"/>
      <c r="B34" s="42" t="s">
        <v>12</v>
      </c>
      <c r="C34" s="42"/>
      <c r="D34" s="42"/>
      <c r="E34" s="42"/>
      <c r="F34" s="42"/>
      <c r="G34" s="9"/>
      <c r="H34" s="22"/>
      <c r="I34" s="11"/>
      <c r="J34" s="12"/>
      <c r="K34" s="11"/>
      <c r="L34" s="12"/>
    </row>
    <row r="35" spans="1:12" ht="18" customHeight="1" x14ac:dyDescent="0.25">
      <c r="A35" s="9"/>
      <c r="B35" s="41"/>
      <c r="C35" s="41"/>
      <c r="D35" s="41"/>
      <c r="E35" s="41"/>
      <c r="F35" s="41"/>
      <c r="G35" s="9"/>
      <c r="H35" s="22"/>
      <c r="I35" s="11"/>
      <c r="J35" s="17"/>
      <c r="K35" s="10"/>
      <c r="L35" s="18"/>
    </row>
    <row r="36" spans="1:12" s="34" customFormat="1" ht="20.100000000000001" customHeight="1" x14ac:dyDescent="0.25">
      <c r="A36" s="25" t="s">
        <v>63</v>
      </c>
      <c r="B36" s="39" t="s">
        <v>52</v>
      </c>
      <c r="C36" s="39"/>
      <c r="D36" s="39"/>
      <c r="E36" s="39"/>
      <c r="F36" s="39"/>
      <c r="G36" s="25">
        <v>3</v>
      </c>
      <c r="H36" s="33"/>
      <c r="I36" s="27">
        <v>2.6</v>
      </c>
      <c r="J36" s="28">
        <f t="shared" ref="J36:J40" si="2">H36*I36</f>
        <v>0</v>
      </c>
      <c r="K36" s="27">
        <v>2.21</v>
      </c>
      <c r="L36" s="28">
        <f>H36*K36</f>
        <v>0</v>
      </c>
    </row>
    <row r="37" spans="1:12" s="32" customFormat="1" ht="20.100000000000001" customHeight="1" x14ac:dyDescent="0.25">
      <c r="A37" s="25">
        <v>123026300</v>
      </c>
      <c r="B37" s="39" t="s">
        <v>61</v>
      </c>
      <c r="C37" s="39"/>
      <c r="D37" s="39"/>
      <c r="E37" s="39"/>
      <c r="F37" s="39"/>
      <c r="G37" s="25">
        <v>1</v>
      </c>
      <c r="H37" s="31"/>
      <c r="I37" s="27">
        <v>6.9</v>
      </c>
      <c r="J37" s="28">
        <f t="shared" si="2"/>
        <v>0</v>
      </c>
      <c r="K37" s="27">
        <v>5.8650000000000002</v>
      </c>
      <c r="L37" s="28">
        <f>H37*K37</f>
        <v>0</v>
      </c>
    </row>
    <row r="38" spans="1:12" s="32" customFormat="1" ht="20.100000000000001" customHeight="1" x14ac:dyDescent="0.25">
      <c r="A38" s="25" t="s">
        <v>56</v>
      </c>
      <c r="B38" s="39" t="s">
        <v>60</v>
      </c>
      <c r="C38" s="39"/>
      <c r="D38" s="39"/>
      <c r="E38" s="39"/>
      <c r="F38" s="39"/>
      <c r="G38" s="25">
        <v>1</v>
      </c>
      <c r="H38" s="31"/>
      <c r="I38" s="27">
        <v>7.85</v>
      </c>
      <c r="J38" s="28">
        <f t="shared" si="2"/>
        <v>0</v>
      </c>
      <c r="K38" s="27">
        <v>6.6724999999999994</v>
      </c>
      <c r="L38" s="28">
        <f>H38*K38</f>
        <v>0</v>
      </c>
    </row>
    <row r="39" spans="1:12" s="32" customFormat="1" ht="20.100000000000001" customHeight="1" x14ac:dyDescent="0.25">
      <c r="A39" s="25">
        <v>39432</v>
      </c>
      <c r="B39" s="39" t="s">
        <v>33</v>
      </c>
      <c r="C39" s="39"/>
      <c r="D39" s="39"/>
      <c r="E39" s="39"/>
      <c r="F39" s="39"/>
      <c r="G39" s="25">
        <v>1</v>
      </c>
      <c r="H39" s="31"/>
      <c r="I39" s="27">
        <v>1.25</v>
      </c>
      <c r="J39" s="28">
        <f t="shared" si="2"/>
        <v>0</v>
      </c>
      <c r="K39" s="27">
        <v>1.0625</v>
      </c>
      <c r="L39" s="28">
        <f>H39*K39</f>
        <v>0</v>
      </c>
    </row>
    <row r="40" spans="1:12" s="34" customFormat="1" ht="20.100000000000001" customHeight="1" x14ac:dyDescent="0.25">
      <c r="A40" s="29" t="s">
        <v>70</v>
      </c>
      <c r="B40" s="39" t="s">
        <v>84</v>
      </c>
      <c r="C40" s="39"/>
      <c r="D40" s="39"/>
      <c r="E40" s="39"/>
      <c r="F40" s="39"/>
      <c r="G40" s="25">
        <v>1</v>
      </c>
      <c r="H40" s="33"/>
      <c r="I40" s="27">
        <v>17.8</v>
      </c>
      <c r="J40" s="28">
        <f t="shared" si="2"/>
        <v>0</v>
      </c>
      <c r="K40" s="27">
        <v>17.8</v>
      </c>
      <c r="L40" s="28">
        <f>H40*K40</f>
        <v>0</v>
      </c>
    </row>
    <row r="41" spans="1:12" ht="18" customHeight="1" x14ac:dyDescent="0.25">
      <c r="A41" s="9"/>
      <c r="B41" s="41"/>
      <c r="C41" s="41"/>
      <c r="D41" s="41"/>
      <c r="E41" s="41"/>
      <c r="F41" s="41"/>
      <c r="G41" s="9"/>
      <c r="H41" s="22"/>
      <c r="I41" s="11"/>
      <c r="J41" s="12"/>
      <c r="K41" s="11"/>
      <c r="L41" s="12"/>
    </row>
    <row r="42" spans="1:12" ht="18" customHeight="1" x14ac:dyDescent="0.25">
      <c r="A42" s="9"/>
      <c r="B42" s="42" t="s">
        <v>43</v>
      </c>
      <c r="C42" s="42"/>
      <c r="D42" s="42"/>
      <c r="E42" s="42"/>
      <c r="F42" s="42"/>
      <c r="G42" s="9"/>
      <c r="H42" s="22"/>
      <c r="I42" s="11"/>
      <c r="J42" s="12"/>
      <c r="K42" s="11"/>
      <c r="L42" s="12"/>
    </row>
    <row r="43" spans="1:12" ht="18" customHeight="1" x14ac:dyDescent="0.25">
      <c r="A43" s="9"/>
      <c r="B43" s="41"/>
      <c r="C43" s="41"/>
      <c r="D43" s="41"/>
      <c r="E43" s="41"/>
      <c r="F43" s="41"/>
      <c r="G43" s="9"/>
      <c r="H43" s="22"/>
      <c r="I43" s="11"/>
      <c r="J43" s="12"/>
      <c r="K43" s="11"/>
      <c r="L43" s="12"/>
    </row>
    <row r="44" spans="1:12" s="34" customFormat="1" ht="20.100000000000001" customHeight="1" x14ac:dyDescent="0.25">
      <c r="A44" s="25" t="s">
        <v>62</v>
      </c>
      <c r="B44" s="39" t="s">
        <v>51</v>
      </c>
      <c r="C44" s="39"/>
      <c r="D44" s="39"/>
      <c r="E44" s="39"/>
      <c r="F44" s="39"/>
      <c r="G44" s="25">
        <v>1</v>
      </c>
      <c r="H44" s="33"/>
      <c r="I44" s="27">
        <v>2.9</v>
      </c>
      <c r="J44" s="28">
        <f>H44*I44</f>
        <v>0</v>
      </c>
      <c r="K44" s="27">
        <v>2.4649999999999999</v>
      </c>
      <c r="L44" s="28">
        <f>H44*K44</f>
        <v>0</v>
      </c>
    </row>
    <row r="45" spans="1:12" ht="18" customHeight="1" x14ac:dyDescent="0.25">
      <c r="A45" s="9"/>
      <c r="B45" s="41"/>
      <c r="C45" s="41"/>
      <c r="D45" s="41"/>
      <c r="E45" s="41"/>
      <c r="F45" s="41"/>
      <c r="G45" s="9"/>
      <c r="H45" s="22"/>
      <c r="I45" s="11"/>
      <c r="J45" s="12"/>
      <c r="K45" s="11"/>
      <c r="L45" s="12"/>
    </row>
    <row r="46" spans="1:12" s="34" customFormat="1" ht="20.100000000000001" customHeight="1" x14ac:dyDescent="0.25">
      <c r="A46" s="14" t="s">
        <v>48</v>
      </c>
      <c r="B46" s="39" t="s">
        <v>85</v>
      </c>
      <c r="C46" s="39"/>
      <c r="D46" s="39"/>
      <c r="E46" s="39"/>
      <c r="F46" s="39"/>
      <c r="G46" s="25">
        <v>1</v>
      </c>
      <c r="H46" s="33"/>
      <c r="I46" s="27">
        <v>14.99</v>
      </c>
      <c r="J46" s="28">
        <f>H46*I46</f>
        <v>0</v>
      </c>
      <c r="K46" s="27">
        <v>14.99</v>
      </c>
      <c r="L46" s="28">
        <f>H46*K46</f>
        <v>0</v>
      </c>
    </row>
    <row r="47" spans="1:12" ht="18" customHeight="1" x14ac:dyDescent="0.25">
      <c r="A47" s="9"/>
      <c r="B47" s="41"/>
      <c r="C47" s="41"/>
      <c r="D47" s="41"/>
      <c r="E47" s="41"/>
      <c r="F47" s="41"/>
      <c r="G47" s="9"/>
      <c r="H47" s="22"/>
      <c r="I47" s="11"/>
      <c r="J47" s="12"/>
      <c r="K47" s="11"/>
      <c r="L47" s="12"/>
    </row>
    <row r="48" spans="1:12" ht="18" customHeight="1" x14ac:dyDescent="0.25">
      <c r="A48" s="9"/>
      <c r="B48" s="42" t="s">
        <v>44</v>
      </c>
      <c r="C48" s="42"/>
      <c r="D48" s="42"/>
      <c r="E48" s="42"/>
      <c r="F48" s="42"/>
      <c r="G48" s="9"/>
      <c r="H48" s="22"/>
      <c r="I48" s="11"/>
      <c r="J48" s="12"/>
      <c r="K48" s="11"/>
      <c r="L48" s="12"/>
    </row>
    <row r="49" spans="1:12" ht="18" customHeight="1" x14ac:dyDescent="0.25">
      <c r="A49" s="9"/>
      <c r="B49" s="41"/>
      <c r="C49" s="41"/>
      <c r="D49" s="41"/>
      <c r="E49" s="41"/>
      <c r="F49" s="41"/>
      <c r="G49" s="9"/>
      <c r="H49" s="22"/>
      <c r="I49" s="11"/>
      <c r="J49" s="12"/>
      <c r="K49" s="11"/>
      <c r="L49" s="12"/>
    </row>
    <row r="50" spans="1:12" s="34" customFormat="1" ht="20.100000000000001" customHeight="1" x14ac:dyDescent="0.25">
      <c r="A50" s="25" t="s">
        <v>62</v>
      </c>
      <c r="B50" s="39" t="s">
        <v>51</v>
      </c>
      <c r="C50" s="39"/>
      <c r="D50" s="39"/>
      <c r="E50" s="39"/>
      <c r="F50" s="39"/>
      <c r="G50" s="25">
        <v>2</v>
      </c>
      <c r="H50" s="33"/>
      <c r="I50" s="27">
        <v>2.9</v>
      </c>
      <c r="J50" s="28">
        <f>H50*I50</f>
        <v>0</v>
      </c>
      <c r="K50" s="27">
        <v>2.4649999999999999</v>
      </c>
      <c r="L50" s="28">
        <f>H50*K50</f>
        <v>0</v>
      </c>
    </row>
    <row r="51" spans="1:12" ht="18" customHeight="1" x14ac:dyDescent="0.25">
      <c r="A51" s="9"/>
      <c r="B51" s="41"/>
      <c r="C51" s="41"/>
      <c r="D51" s="41"/>
      <c r="E51" s="41"/>
      <c r="F51" s="41"/>
      <c r="G51" s="9"/>
      <c r="H51" s="22"/>
      <c r="I51" s="11"/>
      <c r="J51" s="12"/>
      <c r="K51" s="11"/>
      <c r="L51" s="12"/>
    </row>
    <row r="52" spans="1:12" s="34" customFormat="1" ht="20.100000000000001" customHeight="1" x14ac:dyDescent="0.25">
      <c r="A52" s="25" t="s">
        <v>50</v>
      </c>
      <c r="B52" s="39" t="s">
        <v>91</v>
      </c>
      <c r="C52" s="39"/>
      <c r="D52" s="39"/>
      <c r="E52" s="39"/>
      <c r="F52" s="39"/>
      <c r="G52" s="25">
        <v>1</v>
      </c>
      <c r="H52" s="33"/>
      <c r="I52" s="27">
        <v>14.99</v>
      </c>
      <c r="J52" s="28">
        <f>H52*I52</f>
        <v>0</v>
      </c>
      <c r="K52" s="27">
        <v>14.99</v>
      </c>
      <c r="L52" s="28">
        <f>H52*K52</f>
        <v>0</v>
      </c>
    </row>
    <row r="53" spans="1:12" ht="18" customHeight="1" x14ac:dyDescent="0.25">
      <c r="A53" s="9"/>
      <c r="B53" s="41"/>
      <c r="C53" s="41"/>
      <c r="D53" s="41"/>
      <c r="E53" s="41"/>
      <c r="F53" s="41"/>
      <c r="G53" s="9"/>
      <c r="H53" s="22"/>
      <c r="I53" s="11"/>
      <c r="J53" s="12"/>
      <c r="K53" s="11"/>
      <c r="L53" s="12"/>
    </row>
    <row r="54" spans="1:12" ht="18" customHeight="1" x14ac:dyDescent="0.25">
      <c r="A54" s="9"/>
      <c r="B54" s="42" t="s">
        <v>45</v>
      </c>
      <c r="C54" s="42"/>
      <c r="D54" s="42"/>
      <c r="E54" s="42"/>
      <c r="F54" s="42"/>
      <c r="G54" s="9"/>
      <c r="H54" s="22"/>
      <c r="I54" s="11"/>
      <c r="J54" s="12"/>
      <c r="K54" s="11"/>
      <c r="L54" s="12"/>
    </row>
    <row r="55" spans="1:12" ht="18" customHeight="1" x14ac:dyDescent="0.25">
      <c r="A55" s="9"/>
      <c r="B55" s="41"/>
      <c r="C55" s="41"/>
      <c r="D55" s="41"/>
      <c r="E55" s="41"/>
      <c r="F55" s="41"/>
      <c r="G55" s="9"/>
      <c r="H55" s="22"/>
      <c r="I55" s="11"/>
      <c r="J55" s="12"/>
      <c r="K55" s="11"/>
      <c r="L55" s="12"/>
    </row>
    <row r="56" spans="1:12" s="34" customFormat="1" ht="20.100000000000001" customHeight="1" x14ac:dyDescent="0.25">
      <c r="A56" s="25" t="s">
        <v>62</v>
      </c>
      <c r="B56" s="39" t="s">
        <v>51</v>
      </c>
      <c r="C56" s="39"/>
      <c r="D56" s="39"/>
      <c r="E56" s="39"/>
      <c r="F56" s="39"/>
      <c r="G56" s="25">
        <v>2</v>
      </c>
      <c r="H56" s="33"/>
      <c r="I56" s="27">
        <v>2.9</v>
      </c>
      <c r="J56" s="28">
        <f>H56*I56</f>
        <v>0</v>
      </c>
      <c r="K56" s="27">
        <v>2.4649999999999999</v>
      </c>
      <c r="L56" s="28">
        <f>H56*K56</f>
        <v>0</v>
      </c>
    </row>
    <row r="57" spans="1:12" ht="18" customHeight="1" x14ac:dyDescent="0.25">
      <c r="A57" s="9"/>
      <c r="B57" s="41"/>
      <c r="C57" s="41"/>
      <c r="D57" s="41"/>
      <c r="E57" s="41"/>
      <c r="F57" s="41"/>
      <c r="G57" s="9"/>
      <c r="H57" s="22"/>
      <c r="I57" s="11"/>
      <c r="J57" s="12"/>
      <c r="K57" s="11"/>
      <c r="L57" s="12"/>
    </row>
    <row r="58" spans="1:12" s="34" customFormat="1" ht="20.100000000000001" customHeight="1" x14ac:dyDescent="0.25">
      <c r="A58" s="14" t="s">
        <v>50</v>
      </c>
      <c r="B58" s="39" t="s">
        <v>91</v>
      </c>
      <c r="C58" s="39"/>
      <c r="D58" s="39"/>
      <c r="E58" s="39"/>
      <c r="F58" s="39"/>
      <c r="G58" s="25">
        <v>1</v>
      </c>
      <c r="H58" s="33"/>
      <c r="I58" s="27">
        <v>14.99</v>
      </c>
      <c r="J58" s="28">
        <f>H58*I58</f>
        <v>0</v>
      </c>
      <c r="K58" s="27">
        <v>14.99</v>
      </c>
      <c r="L58" s="28">
        <f>H58*K58</f>
        <v>0</v>
      </c>
    </row>
    <row r="59" spans="1:12" ht="18" customHeight="1" x14ac:dyDescent="0.25">
      <c r="A59" s="9"/>
      <c r="B59" s="41"/>
      <c r="C59" s="41"/>
      <c r="D59" s="41"/>
      <c r="E59" s="41"/>
      <c r="F59" s="41"/>
      <c r="G59" s="9"/>
      <c r="H59" s="22"/>
      <c r="I59" s="11"/>
      <c r="J59" s="12"/>
      <c r="K59" s="11"/>
      <c r="L59" s="12"/>
    </row>
    <row r="60" spans="1:12" ht="18" customHeight="1" x14ac:dyDescent="0.25">
      <c r="A60" s="9"/>
      <c r="B60" s="42" t="s">
        <v>40</v>
      </c>
      <c r="C60" s="42"/>
      <c r="D60" s="42"/>
      <c r="E60" s="42"/>
      <c r="F60" s="42"/>
      <c r="G60" s="9"/>
      <c r="H60" s="22"/>
      <c r="I60" s="11"/>
      <c r="J60" s="12"/>
      <c r="K60" s="11"/>
      <c r="L60" s="12"/>
    </row>
    <row r="61" spans="1:12" ht="18" customHeight="1" x14ac:dyDescent="0.25">
      <c r="A61" s="9"/>
      <c r="B61" s="41"/>
      <c r="C61" s="41"/>
      <c r="D61" s="41"/>
      <c r="E61" s="41"/>
      <c r="F61" s="41"/>
      <c r="G61" s="9"/>
      <c r="H61" s="22"/>
      <c r="I61" s="11"/>
      <c r="J61" s="12"/>
      <c r="K61" s="11"/>
      <c r="L61" s="12"/>
    </row>
    <row r="62" spans="1:12" s="34" customFormat="1" ht="20.100000000000001" customHeight="1" x14ac:dyDescent="0.25">
      <c r="A62" s="25" t="s">
        <v>72</v>
      </c>
      <c r="B62" s="39" t="s">
        <v>71</v>
      </c>
      <c r="C62" s="39"/>
      <c r="D62" s="39"/>
      <c r="E62" s="39"/>
      <c r="F62" s="39"/>
      <c r="G62" s="25">
        <v>1</v>
      </c>
      <c r="H62" s="33"/>
      <c r="I62" s="27">
        <v>2.9</v>
      </c>
      <c r="J62" s="28">
        <f>H62*I62</f>
        <v>0</v>
      </c>
      <c r="K62" s="27">
        <v>2.4649999999999999</v>
      </c>
      <c r="L62" s="28">
        <f>H62*K62</f>
        <v>0</v>
      </c>
    </row>
    <row r="63" spans="1:12" ht="18" customHeight="1" x14ac:dyDescent="0.25">
      <c r="A63" s="9"/>
      <c r="B63" s="41"/>
      <c r="C63" s="41"/>
      <c r="D63" s="41"/>
      <c r="E63" s="41"/>
      <c r="F63" s="41"/>
      <c r="G63" s="9"/>
      <c r="H63" s="22"/>
      <c r="I63" s="11"/>
      <c r="J63" s="12"/>
      <c r="K63" s="11"/>
      <c r="L63" s="12"/>
    </row>
    <row r="64" spans="1:12" s="34" customFormat="1" ht="20.100000000000001" customHeight="1" x14ac:dyDescent="0.25">
      <c r="A64" s="14" t="s">
        <v>46</v>
      </c>
      <c r="B64" s="39" t="s">
        <v>86</v>
      </c>
      <c r="C64" s="39"/>
      <c r="D64" s="39"/>
      <c r="E64" s="39"/>
      <c r="F64" s="39"/>
      <c r="G64" s="25">
        <v>1</v>
      </c>
      <c r="H64" s="33"/>
      <c r="I64" s="27">
        <v>14.99</v>
      </c>
      <c r="J64" s="28">
        <f>H64*I64</f>
        <v>0</v>
      </c>
      <c r="K64" s="27">
        <v>14.99</v>
      </c>
      <c r="L64" s="28">
        <f>H64*K64</f>
        <v>0</v>
      </c>
    </row>
    <row r="65" spans="1:12" ht="18" customHeight="1" x14ac:dyDescent="0.25">
      <c r="A65" s="9"/>
      <c r="B65" s="41"/>
      <c r="C65" s="41"/>
      <c r="D65" s="41"/>
      <c r="E65" s="41"/>
      <c r="F65" s="41"/>
      <c r="G65" s="9"/>
      <c r="H65" s="22"/>
      <c r="I65" s="11"/>
      <c r="J65" s="12"/>
      <c r="K65" s="11"/>
      <c r="L65" s="12"/>
    </row>
    <row r="66" spans="1:12" ht="18" customHeight="1" x14ac:dyDescent="0.25">
      <c r="A66" s="9"/>
      <c r="B66" s="42" t="s">
        <v>11</v>
      </c>
      <c r="C66" s="42"/>
      <c r="D66" s="42"/>
      <c r="E66" s="42"/>
      <c r="F66" s="42"/>
      <c r="G66" s="9"/>
      <c r="H66" s="22"/>
      <c r="I66" s="11"/>
      <c r="J66" s="12"/>
      <c r="K66" s="11"/>
      <c r="L66" s="12"/>
    </row>
    <row r="67" spans="1:12" ht="18" customHeight="1" x14ac:dyDescent="0.25">
      <c r="A67" s="9"/>
      <c r="B67" s="41"/>
      <c r="C67" s="41"/>
      <c r="D67" s="41"/>
      <c r="E67" s="41"/>
      <c r="F67" s="41"/>
      <c r="G67" s="9"/>
      <c r="H67" s="22"/>
      <c r="I67" s="11"/>
      <c r="J67" s="12"/>
      <c r="K67" s="11"/>
      <c r="L67" s="12"/>
    </row>
    <row r="68" spans="1:12" s="34" customFormat="1" ht="20.100000000000001" customHeight="1" x14ac:dyDescent="0.25">
      <c r="A68" s="25" t="s">
        <v>75</v>
      </c>
      <c r="B68" s="39" t="s">
        <v>76</v>
      </c>
      <c r="C68" s="39"/>
      <c r="D68" s="39"/>
      <c r="E68" s="39"/>
      <c r="F68" s="39"/>
      <c r="G68" s="25">
        <v>1</v>
      </c>
      <c r="H68" s="33"/>
      <c r="I68" s="27">
        <v>3.1</v>
      </c>
      <c r="J68" s="28">
        <f t="shared" ref="J68:J70" si="3">H68*I68</f>
        <v>0</v>
      </c>
      <c r="K68" s="27">
        <v>2.6350000000000002</v>
      </c>
      <c r="L68" s="28">
        <f>H68*K68</f>
        <v>0</v>
      </c>
    </row>
    <row r="69" spans="1:12" s="34" customFormat="1" ht="20.100000000000001" customHeight="1" x14ac:dyDescent="0.25">
      <c r="A69" s="25">
        <v>1000795</v>
      </c>
      <c r="B69" s="39" t="s">
        <v>73</v>
      </c>
      <c r="C69" s="39"/>
      <c r="D69" s="39"/>
      <c r="E69" s="39"/>
      <c r="F69" s="39"/>
      <c r="G69" s="25">
        <v>1</v>
      </c>
      <c r="H69" s="33"/>
      <c r="I69" s="27">
        <v>1.3</v>
      </c>
      <c r="J69" s="28">
        <f t="shared" si="3"/>
        <v>0</v>
      </c>
      <c r="K69" s="27">
        <v>1.105</v>
      </c>
      <c r="L69" s="28">
        <f>H69*K69</f>
        <v>0</v>
      </c>
    </row>
    <row r="70" spans="1:12" s="34" customFormat="1" ht="20.100000000000001" customHeight="1" x14ac:dyDescent="0.25">
      <c r="A70" s="25">
        <v>4001140</v>
      </c>
      <c r="B70" s="39" t="s">
        <v>74</v>
      </c>
      <c r="C70" s="39"/>
      <c r="D70" s="39"/>
      <c r="E70" s="39"/>
      <c r="F70" s="39"/>
      <c r="G70" s="25">
        <v>1</v>
      </c>
      <c r="H70" s="33"/>
      <c r="I70" s="27">
        <v>5.5</v>
      </c>
      <c r="J70" s="28">
        <f t="shared" si="3"/>
        <v>0</v>
      </c>
      <c r="K70" s="27">
        <v>4.6749999999999998</v>
      </c>
      <c r="L70" s="28">
        <f>H70*K70</f>
        <v>0</v>
      </c>
    </row>
    <row r="71" spans="1:12" ht="18" customHeight="1" x14ac:dyDescent="0.25">
      <c r="A71" s="9"/>
      <c r="B71" s="41"/>
      <c r="C71" s="41"/>
      <c r="D71" s="41"/>
      <c r="E71" s="41"/>
      <c r="F71" s="41"/>
      <c r="G71" s="9"/>
      <c r="H71" s="22"/>
      <c r="I71" s="11"/>
      <c r="J71" s="12"/>
      <c r="K71" s="11"/>
      <c r="L71" s="12"/>
    </row>
    <row r="72" spans="1:12" s="34" customFormat="1" ht="20.100000000000001" customHeight="1" x14ac:dyDescent="0.25">
      <c r="A72" s="25">
        <v>522002400</v>
      </c>
      <c r="B72" s="39" t="s">
        <v>58</v>
      </c>
      <c r="C72" s="39"/>
      <c r="D72" s="39"/>
      <c r="E72" s="39"/>
      <c r="F72" s="39"/>
      <c r="G72" s="25">
        <v>1</v>
      </c>
      <c r="H72" s="33"/>
      <c r="I72" s="27">
        <v>2.95</v>
      </c>
      <c r="J72" s="28">
        <f>H72*I72</f>
        <v>0</v>
      </c>
      <c r="K72" s="27">
        <v>2.5075000000000003</v>
      </c>
      <c r="L72" s="28">
        <f>H72*K72</f>
        <v>0</v>
      </c>
    </row>
    <row r="73" spans="1:12" ht="18" customHeight="1" x14ac:dyDescent="0.25">
      <c r="A73" s="9"/>
      <c r="B73" s="41"/>
      <c r="C73" s="41"/>
      <c r="D73" s="41"/>
      <c r="E73" s="41"/>
      <c r="F73" s="41"/>
      <c r="G73" s="9"/>
      <c r="H73" s="22"/>
      <c r="I73" s="11"/>
      <c r="J73" s="12"/>
      <c r="K73" s="11"/>
      <c r="L73" s="12"/>
    </row>
    <row r="74" spans="1:12" ht="18" customHeight="1" x14ac:dyDescent="0.25">
      <c r="A74" s="9"/>
      <c r="B74" s="42" t="s">
        <v>10</v>
      </c>
      <c r="C74" s="42"/>
      <c r="D74" s="42"/>
      <c r="E74" s="42"/>
      <c r="F74" s="42"/>
      <c r="G74" s="9"/>
      <c r="H74" s="22"/>
      <c r="I74" s="23"/>
      <c r="J74" s="22"/>
      <c r="K74" s="22"/>
      <c r="L74" s="22"/>
    </row>
    <row r="75" spans="1:12" ht="18" customHeight="1" x14ac:dyDescent="0.25">
      <c r="A75" s="9"/>
      <c r="B75" s="41"/>
      <c r="C75" s="41"/>
      <c r="D75" s="41"/>
      <c r="E75" s="41"/>
      <c r="F75" s="41"/>
      <c r="G75" s="9"/>
      <c r="H75" s="22"/>
      <c r="I75" s="11"/>
      <c r="J75" s="12"/>
      <c r="K75" s="11"/>
      <c r="L75" s="12"/>
    </row>
    <row r="76" spans="1:12" s="34" customFormat="1" ht="20.100000000000001" customHeight="1" x14ac:dyDescent="0.25">
      <c r="A76" s="25" t="s">
        <v>36</v>
      </c>
      <c r="B76" s="39" t="s">
        <v>57</v>
      </c>
      <c r="C76" s="39"/>
      <c r="D76" s="39"/>
      <c r="E76" s="39"/>
      <c r="F76" s="39"/>
      <c r="G76" s="25">
        <v>1</v>
      </c>
      <c r="H76" s="33"/>
      <c r="I76" s="27">
        <v>5.2</v>
      </c>
      <c r="J76" s="28">
        <f>H76*I76</f>
        <v>0</v>
      </c>
      <c r="K76" s="27">
        <v>4.42</v>
      </c>
      <c r="L76" s="28">
        <f>H76*K76</f>
        <v>0</v>
      </c>
    </row>
    <row r="77" spans="1:12" ht="18" customHeight="1" x14ac:dyDescent="0.25">
      <c r="A77" s="9"/>
      <c r="B77" s="41"/>
      <c r="C77" s="41"/>
      <c r="D77" s="41"/>
      <c r="E77" s="41"/>
      <c r="F77" s="41"/>
      <c r="G77" s="9"/>
      <c r="H77" s="22"/>
      <c r="I77" s="11"/>
      <c r="J77" s="12"/>
      <c r="K77" s="11"/>
      <c r="L77" s="12"/>
    </row>
    <row r="78" spans="1:12" ht="18" customHeight="1" x14ac:dyDescent="0.25">
      <c r="A78" s="9"/>
      <c r="B78" s="42" t="s">
        <v>42</v>
      </c>
      <c r="C78" s="42"/>
      <c r="D78" s="42"/>
      <c r="E78" s="42"/>
      <c r="F78" s="42"/>
      <c r="G78" s="9"/>
      <c r="H78" s="22"/>
      <c r="I78" s="11"/>
      <c r="J78" s="12"/>
      <c r="K78" s="11"/>
      <c r="L78" s="12"/>
    </row>
    <row r="79" spans="1:12" ht="18" customHeight="1" x14ac:dyDescent="0.25">
      <c r="A79" s="9"/>
      <c r="B79" s="41"/>
      <c r="C79" s="41"/>
      <c r="D79" s="41"/>
      <c r="E79" s="41"/>
      <c r="F79" s="41"/>
      <c r="G79" s="9"/>
      <c r="H79" s="22"/>
      <c r="I79" s="23"/>
      <c r="J79" s="22"/>
      <c r="K79" s="22"/>
      <c r="L79" s="22"/>
    </row>
    <row r="80" spans="1:12" s="34" customFormat="1" ht="20.100000000000001" customHeight="1" x14ac:dyDescent="0.25">
      <c r="A80" s="25" t="s">
        <v>63</v>
      </c>
      <c r="B80" s="39" t="s">
        <v>52</v>
      </c>
      <c r="C80" s="39"/>
      <c r="D80" s="39"/>
      <c r="E80" s="39"/>
      <c r="F80" s="39"/>
      <c r="G80" s="25">
        <v>1</v>
      </c>
      <c r="H80" s="33"/>
      <c r="I80" s="27">
        <v>2.6</v>
      </c>
      <c r="J80" s="28">
        <f t="shared" ref="J80:J81" si="4">H80*I80</f>
        <v>0</v>
      </c>
      <c r="K80" s="27">
        <v>2.21</v>
      </c>
      <c r="L80" s="28">
        <f>H80*K80</f>
        <v>0</v>
      </c>
    </row>
    <row r="81" spans="1:12" ht="18" customHeight="1" x14ac:dyDescent="0.25">
      <c r="A81" s="9"/>
      <c r="B81" s="41"/>
      <c r="C81" s="41"/>
      <c r="D81" s="41"/>
      <c r="E81" s="41"/>
      <c r="F81" s="41"/>
      <c r="G81" s="9"/>
      <c r="H81" s="22"/>
      <c r="I81" s="11">
        <v>2.2000000000000002</v>
      </c>
      <c r="J81" s="12">
        <f t="shared" si="4"/>
        <v>0</v>
      </c>
      <c r="K81" s="11">
        <v>1.87</v>
      </c>
      <c r="L81" s="12">
        <f>H81*K81</f>
        <v>0</v>
      </c>
    </row>
    <row r="82" spans="1:12" ht="18" customHeight="1" x14ac:dyDescent="0.25">
      <c r="A82" s="9"/>
      <c r="B82" s="42" t="s">
        <v>7</v>
      </c>
      <c r="C82" s="42"/>
      <c r="D82" s="42"/>
      <c r="E82" s="42"/>
      <c r="F82" s="42"/>
      <c r="G82" s="9"/>
      <c r="H82" s="22"/>
      <c r="I82" s="11"/>
      <c r="J82" s="12"/>
      <c r="K82" s="11"/>
      <c r="L82" s="12"/>
    </row>
    <row r="83" spans="1:12" ht="18" customHeight="1" x14ac:dyDescent="0.25">
      <c r="A83" s="9"/>
      <c r="B83" s="41"/>
      <c r="C83" s="41"/>
      <c r="D83" s="41"/>
      <c r="E83" s="41"/>
      <c r="F83" s="41"/>
      <c r="G83" s="9"/>
      <c r="H83" s="22"/>
      <c r="I83" s="11"/>
      <c r="J83" s="17"/>
      <c r="K83" s="10"/>
      <c r="L83" s="18"/>
    </row>
    <row r="84" spans="1:12" s="34" customFormat="1" ht="20.100000000000001" customHeight="1" x14ac:dyDescent="0.25">
      <c r="A84" s="25" t="s">
        <v>35</v>
      </c>
      <c r="B84" s="39" t="s">
        <v>34</v>
      </c>
      <c r="C84" s="39"/>
      <c r="D84" s="39"/>
      <c r="E84" s="39"/>
      <c r="F84" s="39"/>
      <c r="G84" s="25">
        <v>1</v>
      </c>
      <c r="H84" s="33"/>
      <c r="I84" s="27">
        <v>11</v>
      </c>
      <c r="J84" s="28">
        <f t="shared" ref="J84:J85" si="5">H84*I84</f>
        <v>0</v>
      </c>
      <c r="K84" s="27">
        <v>9.35</v>
      </c>
      <c r="L84" s="28">
        <f>H84*K84</f>
        <v>0</v>
      </c>
    </row>
    <row r="85" spans="1:12" s="34" customFormat="1" ht="20.100000000000001" customHeight="1" x14ac:dyDescent="0.25">
      <c r="A85" s="25">
        <v>92314</v>
      </c>
      <c r="B85" s="39" t="s">
        <v>20</v>
      </c>
      <c r="C85" s="39"/>
      <c r="D85" s="39"/>
      <c r="E85" s="39"/>
      <c r="F85" s="39"/>
      <c r="G85" s="25">
        <v>1</v>
      </c>
      <c r="H85" s="33"/>
      <c r="I85" s="27">
        <v>4</v>
      </c>
      <c r="J85" s="28">
        <f t="shared" si="5"/>
        <v>0</v>
      </c>
      <c r="K85" s="27">
        <v>3.4</v>
      </c>
      <c r="L85" s="28">
        <f>H85*K85</f>
        <v>0</v>
      </c>
    </row>
    <row r="86" spans="1:12" ht="18" customHeight="1" x14ac:dyDescent="0.25">
      <c r="A86" s="9"/>
      <c r="B86" s="41"/>
      <c r="C86" s="41"/>
      <c r="D86" s="41"/>
      <c r="E86" s="41"/>
      <c r="F86" s="41"/>
      <c r="G86" s="9"/>
      <c r="H86" s="22"/>
      <c r="I86" s="23"/>
      <c r="J86" s="22"/>
      <c r="K86" s="22"/>
      <c r="L86" s="22"/>
    </row>
    <row r="87" spans="1:12" ht="18" customHeight="1" x14ac:dyDescent="0.25">
      <c r="A87" s="9"/>
      <c r="B87" s="42" t="s">
        <v>8</v>
      </c>
      <c r="C87" s="42"/>
      <c r="D87" s="42"/>
      <c r="E87" s="42"/>
      <c r="F87" s="42"/>
      <c r="G87" s="9"/>
      <c r="H87" s="22"/>
      <c r="I87" s="23"/>
      <c r="J87" s="22"/>
      <c r="K87" s="22"/>
      <c r="L87" s="22"/>
    </row>
    <row r="88" spans="1:12" ht="18" customHeight="1" x14ac:dyDescent="0.25">
      <c r="A88" s="9"/>
      <c r="B88" s="41"/>
      <c r="C88" s="41"/>
      <c r="D88" s="41"/>
      <c r="E88" s="41"/>
      <c r="F88" s="41"/>
      <c r="G88" s="9"/>
      <c r="H88" s="22"/>
      <c r="I88" s="11"/>
      <c r="J88" s="12"/>
      <c r="K88" s="11"/>
      <c r="L88" s="12"/>
    </row>
    <row r="89" spans="1:12" s="34" customFormat="1" ht="20.100000000000001" customHeight="1" x14ac:dyDescent="0.25">
      <c r="A89" s="25">
        <v>1100100</v>
      </c>
      <c r="B89" s="39" t="s">
        <v>21</v>
      </c>
      <c r="C89" s="39"/>
      <c r="D89" s="39"/>
      <c r="E89" s="39"/>
      <c r="F89" s="39"/>
      <c r="G89" s="25">
        <v>1</v>
      </c>
      <c r="H89" s="33"/>
      <c r="I89" s="27">
        <v>1.95</v>
      </c>
      <c r="J89" s="28">
        <f t="shared" ref="J89:J91" si="6">H89*I89</f>
        <v>0</v>
      </c>
      <c r="K89" s="27">
        <v>1.6575</v>
      </c>
      <c r="L89" s="28">
        <f>H89*K89</f>
        <v>0</v>
      </c>
    </row>
    <row r="90" spans="1:12" s="34" customFormat="1" ht="20.100000000000001" customHeight="1" x14ac:dyDescent="0.25">
      <c r="A90" s="25">
        <v>571604600</v>
      </c>
      <c r="B90" s="40" t="s">
        <v>99</v>
      </c>
      <c r="C90" s="40"/>
      <c r="D90" s="40"/>
      <c r="E90" s="40"/>
      <c r="F90" s="40"/>
      <c r="G90" s="25">
        <v>1</v>
      </c>
      <c r="H90" s="27"/>
      <c r="I90" s="27">
        <v>1</v>
      </c>
      <c r="J90" s="28">
        <f t="shared" si="6"/>
        <v>0</v>
      </c>
      <c r="K90" s="27">
        <v>0.85</v>
      </c>
      <c r="L90" s="28">
        <f>H90*K90</f>
        <v>0</v>
      </c>
    </row>
    <row r="91" spans="1:12" s="34" customFormat="1" ht="20.100000000000001" customHeight="1" x14ac:dyDescent="0.25">
      <c r="A91" s="25">
        <v>2003724</v>
      </c>
      <c r="B91" s="39" t="s">
        <v>59</v>
      </c>
      <c r="C91" s="39"/>
      <c r="D91" s="39"/>
      <c r="E91" s="39"/>
      <c r="F91" s="39"/>
      <c r="G91" s="25">
        <v>1</v>
      </c>
      <c r="H91" s="33"/>
      <c r="I91" s="27">
        <v>0.8</v>
      </c>
      <c r="J91" s="28">
        <f t="shared" si="6"/>
        <v>0</v>
      </c>
      <c r="K91" s="27">
        <v>0.68</v>
      </c>
      <c r="L91" s="28">
        <f>H91*K91</f>
        <v>0</v>
      </c>
    </row>
    <row r="92" spans="1:12" ht="18" customHeight="1" x14ac:dyDescent="0.25">
      <c r="A92" s="9"/>
      <c r="B92" s="41"/>
      <c r="C92" s="41"/>
      <c r="D92" s="41"/>
      <c r="E92" s="41"/>
      <c r="F92" s="41"/>
      <c r="G92" s="9"/>
      <c r="H92" s="22"/>
      <c r="I92" s="23"/>
      <c r="J92" s="22"/>
      <c r="K92" s="22"/>
      <c r="L92" s="22"/>
    </row>
    <row r="93" spans="1:12" ht="18" customHeight="1" x14ac:dyDescent="0.25">
      <c r="A93" s="9"/>
      <c r="B93" s="45" t="s">
        <v>41</v>
      </c>
      <c r="C93" s="45"/>
      <c r="D93" s="45"/>
      <c r="E93" s="45"/>
      <c r="F93" s="45"/>
      <c r="G93" s="9"/>
      <c r="H93" s="22"/>
      <c r="I93" s="23"/>
      <c r="J93" s="22"/>
      <c r="K93" s="22"/>
      <c r="L93" s="22"/>
    </row>
    <row r="94" spans="1:12" s="34" customFormat="1" ht="20.100000000000001" customHeight="1" x14ac:dyDescent="0.25">
      <c r="A94" s="25">
        <v>92958</v>
      </c>
      <c r="B94" s="39" t="s">
        <v>22</v>
      </c>
      <c r="C94" s="39"/>
      <c r="D94" s="39"/>
      <c r="E94" s="39"/>
      <c r="F94" s="39"/>
      <c r="G94" s="25">
        <v>1</v>
      </c>
      <c r="H94" s="33"/>
      <c r="I94" s="27">
        <v>6.85</v>
      </c>
      <c r="J94" s="28">
        <f t="shared" ref="J94:J95" si="7">H94*I94</f>
        <v>0</v>
      </c>
      <c r="K94" s="27">
        <v>5.8224999999999998</v>
      </c>
      <c r="L94" s="28">
        <f>H94*K94</f>
        <v>0</v>
      </c>
    </row>
    <row r="95" spans="1:12" s="34" customFormat="1" ht="20.100000000000001" customHeight="1" x14ac:dyDescent="0.25">
      <c r="A95" s="25" t="s">
        <v>26</v>
      </c>
      <c r="B95" s="39" t="s">
        <v>13</v>
      </c>
      <c r="C95" s="39"/>
      <c r="D95" s="39"/>
      <c r="E95" s="39"/>
      <c r="F95" s="39"/>
      <c r="G95" s="25">
        <v>1</v>
      </c>
      <c r="H95" s="33"/>
      <c r="I95" s="27">
        <v>1.7</v>
      </c>
      <c r="J95" s="28">
        <f t="shared" si="7"/>
        <v>0</v>
      </c>
      <c r="K95" s="27">
        <v>1.4449999999999998</v>
      </c>
      <c r="L95" s="28">
        <f>H95*K95</f>
        <v>0</v>
      </c>
    </row>
    <row r="96" spans="1:12" ht="18" customHeight="1" x14ac:dyDescent="0.25">
      <c r="A96" s="9"/>
      <c r="B96" s="41"/>
      <c r="C96" s="41"/>
      <c r="D96" s="41"/>
      <c r="E96" s="41"/>
      <c r="F96" s="41"/>
      <c r="G96" s="9"/>
      <c r="H96" s="22"/>
      <c r="I96" s="23"/>
      <c r="J96" s="22"/>
      <c r="K96" s="22"/>
      <c r="L96" s="22"/>
    </row>
    <row r="97" spans="1:12" ht="18" customHeight="1" x14ac:dyDescent="0.25">
      <c r="A97" s="9"/>
      <c r="B97" s="42" t="s">
        <v>23</v>
      </c>
      <c r="C97" s="42"/>
      <c r="D97" s="42"/>
      <c r="E97" s="42"/>
      <c r="F97" s="42"/>
      <c r="G97" s="9"/>
      <c r="H97" s="22"/>
      <c r="I97" s="23"/>
      <c r="J97" s="22"/>
      <c r="K97" s="22"/>
      <c r="L97" s="22"/>
    </row>
    <row r="98" spans="1:12" ht="18" customHeight="1" x14ac:dyDescent="0.25">
      <c r="A98" s="9"/>
      <c r="B98" s="41"/>
      <c r="C98" s="41"/>
      <c r="D98" s="41"/>
      <c r="E98" s="41"/>
      <c r="F98" s="41"/>
      <c r="G98" s="9"/>
      <c r="H98" s="22"/>
      <c r="I98" s="11"/>
      <c r="J98" s="12"/>
      <c r="K98" s="11"/>
      <c r="L98" s="12"/>
    </row>
    <row r="99" spans="1:12" s="34" customFormat="1" ht="20.100000000000001" customHeight="1" x14ac:dyDescent="0.25">
      <c r="A99" s="25">
        <v>4001150</v>
      </c>
      <c r="B99" s="39" t="s">
        <v>37</v>
      </c>
      <c r="C99" s="39"/>
      <c r="D99" s="39"/>
      <c r="E99" s="39"/>
      <c r="F99" s="39"/>
      <c r="G99" s="25">
        <v>1</v>
      </c>
      <c r="H99" s="33"/>
      <c r="I99" s="27">
        <v>3.2</v>
      </c>
      <c r="J99" s="28">
        <f>H99*I99</f>
        <v>0</v>
      </c>
      <c r="K99" s="27">
        <v>2.72</v>
      </c>
      <c r="L99" s="28">
        <f>H99*K99</f>
        <v>0</v>
      </c>
    </row>
    <row r="100" spans="1:12" ht="18" customHeight="1" x14ac:dyDescent="0.25">
      <c r="A100" s="9"/>
      <c r="B100" s="41"/>
      <c r="C100" s="41"/>
      <c r="D100" s="41"/>
      <c r="E100" s="41"/>
      <c r="F100" s="41"/>
      <c r="G100" s="9"/>
      <c r="H100" s="22"/>
      <c r="I100" s="11"/>
      <c r="J100" s="12"/>
      <c r="K100" s="11"/>
      <c r="L100" s="12"/>
    </row>
    <row r="101" spans="1:12" ht="18" customHeight="1" x14ac:dyDescent="0.25">
      <c r="A101" s="9"/>
      <c r="B101" s="42" t="s">
        <v>24</v>
      </c>
      <c r="C101" s="42"/>
      <c r="D101" s="42"/>
      <c r="E101" s="42"/>
      <c r="F101" s="42"/>
      <c r="G101" s="9"/>
      <c r="H101" s="22"/>
      <c r="I101" s="11"/>
      <c r="J101" s="12"/>
      <c r="K101" s="11"/>
      <c r="L101" s="12"/>
    </row>
    <row r="102" spans="1:12" ht="18" customHeight="1" x14ac:dyDescent="0.25">
      <c r="A102" s="9"/>
      <c r="B102" s="41"/>
      <c r="C102" s="41"/>
      <c r="D102" s="41"/>
      <c r="E102" s="41"/>
      <c r="F102" s="41"/>
      <c r="G102" s="9"/>
      <c r="H102" s="22"/>
      <c r="I102" s="11"/>
      <c r="J102" s="12"/>
      <c r="K102" s="11"/>
      <c r="L102" s="12"/>
    </row>
    <row r="103" spans="1:12" s="34" customFormat="1" ht="20.100000000000001" customHeight="1" x14ac:dyDescent="0.25">
      <c r="A103" s="25">
        <v>4001150</v>
      </c>
      <c r="B103" s="39" t="s">
        <v>37</v>
      </c>
      <c r="C103" s="39"/>
      <c r="D103" s="39"/>
      <c r="E103" s="39"/>
      <c r="F103" s="39"/>
      <c r="G103" s="25">
        <v>1</v>
      </c>
      <c r="H103" s="33"/>
      <c r="I103" s="27">
        <v>3.2</v>
      </c>
      <c r="J103" s="28">
        <f>H103*I103</f>
        <v>0</v>
      </c>
      <c r="K103" s="27">
        <v>2.72</v>
      </c>
      <c r="L103" s="28">
        <f>H103*K103</f>
        <v>0</v>
      </c>
    </row>
    <row r="104" spans="1:12" ht="18" customHeight="1" x14ac:dyDescent="0.25">
      <c r="A104" s="9"/>
      <c r="B104" s="41"/>
      <c r="C104" s="41"/>
      <c r="D104" s="41"/>
      <c r="E104" s="41"/>
      <c r="F104" s="41"/>
      <c r="G104" s="9"/>
      <c r="H104" s="22"/>
      <c r="I104" s="11"/>
      <c r="J104" s="18"/>
      <c r="K104" s="19"/>
      <c r="L104" s="18"/>
    </row>
    <row r="105" spans="1:12" ht="18" customHeight="1" x14ac:dyDescent="0.25">
      <c r="A105" s="9"/>
      <c r="B105" s="42" t="s">
        <v>14</v>
      </c>
      <c r="C105" s="42"/>
      <c r="D105" s="42"/>
      <c r="E105" s="42"/>
      <c r="F105" s="42"/>
      <c r="G105" s="9"/>
      <c r="H105" s="22"/>
      <c r="I105" s="11"/>
      <c r="J105" s="18"/>
      <c r="K105" s="19"/>
      <c r="L105" s="18"/>
    </row>
    <row r="106" spans="1:12" ht="18" customHeight="1" x14ac:dyDescent="0.25">
      <c r="A106" s="9"/>
      <c r="B106" s="41"/>
      <c r="C106" s="41"/>
      <c r="D106" s="41"/>
      <c r="E106" s="41"/>
      <c r="F106" s="41"/>
      <c r="G106" s="9"/>
      <c r="H106" s="22"/>
      <c r="I106" s="11"/>
      <c r="J106" s="17"/>
      <c r="K106" s="10"/>
      <c r="L106" s="18"/>
    </row>
    <row r="107" spans="1:12" s="34" customFormat="1" ht="20.100000000000001" customHeight="1" x14ac:dyDescent="0.25">
      <c r="A107" s="25">
        <v>2000401</v>
      </c>
      <c r="B107" s="39" t="s">
        <v>92</v>
      </c>
      <c r="C107" s="39"/>
      <c r="D107" s="39"/>
      <c r="E107" s="39"/>
      <c r="F107" s="39"/>
      <c r="G107" s="25"/>
      <c r="H107" s="33"/>
      <c r="I107" s="27">
        <v>0.35</v>
      </c>
      <c r="J107" s="28">
        <f t="shared" ref="J107:J116" si="8">H107*I107</f>
        <v>0</v>
      </c>
      <c r="K107" s="27">
        <v>0.29749999999999999</v>
      </c>
      <c r="L107" s="28">
        <f>H107*K107</f>
        <v>0</v>
      </c>
    </row>
    <row r="108" spans="1:12" s="34" customFormat="1" ht="20.100000000000001" customHeight="1" x14ac:dyDescent="0.25">
      <c r="A108" s="25">
        <v>4000814</v>
      </c>
      <c r="B108" s="39" t="s">
        <v>93</v>
      </c>
      <c r="C108" s="39"/>
      <c r="D108" s="39"/>
      <c r="E108" s="39"/>
      <c r="F108" s="39"/>
      <c r="G108" s="25"/>
      <c r="H108" s="33"/>
      <c r="I108" s="27">
        <v>0.35</v>
      </c>
      <c r="J108" s="28">
        <f t="shared" si="8"/>
        <v>0</v>
      </c>
      <c r="K108" s="27">
        <v>0.29749999999999999</v>
      </c>
      <c r="L108" s="28">
        <f>H108*K108</f>
        <v>0</v>
      </c>
    </row>
    <row r="109" spans="1:12" s="34" customFormat="1" ht="20.100000000000001" customHeight="1" x14ac:dyDescent="0.25">
      <c r="A109" s="25">
        <v>4000815</v>
      </c>
      <c r="B109" s="39" t="s">
        <v>94</v>
      </c>
      <c r="C109" s="39"/>
      <c r="D109" s="39"/>
      <c r="E109" s="39"/>
      <c r="F109" s="39"/>
      <c r="G109" s="25">
        <v>1</v>
      </c>
      <c r="H109" s="33"/>
      <c r="I109" s="27">
        <v>0.35</v>
      </c>
      <c r="J109" s="28">
        <f t="shared" si="8"/>
        <v>0</v>
      </c>
      <c r="K109" s="27">
        <v>0.29749999999999999</v>
      </c>
      <c r="L109" s="28">
        <f>H109*K109</f>
        <v>0</v>
      </c>
    </row>
    <row r="110" spans="1:12" s="34" customFormat="1" ht="20.100000000000001" customHeight="1" x14ac:dyDescent="0.25">
      <c r="A110" s="25" t="s">
        <v>100</v>
      </c>
      <c r="B110" s="39" t="s">
        <v>95</v>
      </c>
      <c r="C110" s="39"/>
      <c r="D110" s="39"/>
      <c r="E110" s="39"/>
      <c r="F110" s="39"/>
      <c r="G110" s="25">
        <v>1</v>
      </c>
      <c r="H110" s="33"/>
      <c r="I110" s="27">
        <v>0.35</v>
      </c>
      <c r="J110" s="28">
        <f t="shared" si="8"/>
        <v>0</v>
      </c>
      <c r="K110" s="27">
        <v>0.29749999999999999</v>
      </c>
      <c r="L110" s="28">
        <f>H110*K110</f>
        <v>0</v>
      </c>
    </row>
    <row r="111" spans="1:12" s="34" customFormat="1" ht="20.100000000000001" customHeight="1" x14ac:dyDescent="0.25">
      <c r="A111" s="25">
        <v>2003724</v>
      </c>
      <c r="B111" s="39" t="s">
        <v>65</v>
      </c>
      <c r="C111" s="39"/>
      <c r="D111" s="39"/>
      <c r="E111" s="39"/>
      <c r="F111" s="39"/>
      <c r="G111" s="25">
        <v>1</v>
      </c>
      <c r="H111" s="33"/>
      <c r="I111" s="27">
        <v>0.8</v>
      </c>
      <c r="J111" s="28">
        <f t="shared" si="8"/>
        <v>0</v>
      </c>
      <c r="K111" s="27">
        <v>0.68</v>
      </c>
      <c r="L111" s="28">
        <f>H111*K111</f>
        <v>0</v>
      </c>
    </row>
    <row r="112" spans="1:12" s="34" customFormat="1" ht="20.100000000000001" customHeight="1" x14ac:dyDescent="0.25">
      <c r="A112" s="25">
        <v>3400404</v>
      </c>
      <c r="B112" s="39" t="s">
        <v>67</v>
      </c>
      <c r="C112" s="39"/>
      <c r="D112" s="39"/>
      <c r="E112" s="39"/>
      <c r="F112" s="39"/>
      <c r="G112" s="25">
        <v>1</v>
      </c>
      <c r="H112" s="33"/>
      <c r="I112" s="27">
        <v>3.95</v>
      </c>
      <c r="J112" s="28">
        <f t="shared" si="8"/>
        <v>0</v>
      </c>
      <c r="K112" s="27">
        <v>3.3574999999999999</v>
      </c>
      <c r="L112" s="28">
        <f>H112*K112</f>
        <v>0</v>
      </c>
    </row>
    <row r="113" spans="1:12" s="34" customFormat="1" ht="20.100000000000001" customHeight="1" x14ac:dyDescent="0.25">
      <c r="A113" s="25">
        <v>1500700</v>
      </c>
      <c r="B113" s="39" t="s">
        <v>96</v>
      </c>
      <c r="C113" s="39"/>
      <c r="D113" s="39"/>
      <c r="E113" s="39"/>
      <c r="F113" s="39"/>
      <c r="G113" s="25">
        <v>1</v>
      </c>
      <c r="H113" s="33"/>
      <c r="I113" s="27">
        <v>1.65</v>
      </c>
      <c r="J113" s="28">
        <f t="shared" si="8"/>
        <v>0</v>
      </c>
      <c r="K113" s="27">
        <v>1.4024999999999999</v>
      </c>
      <c r="L113" s="28">
        <f>H113*K113</f>
        <v>0</v>
      </c>
    </row>
    <row r="114" spans="1:12" s="34" customFormat="1" ht="20.100000000000001" customHeight="1" x14ac:dyDescent="0.25">
      <c r="A114" s="38" t="s">
        <v>97</v>
      </c>
      <c r="B114" s="40" t="s">
        <v>98</v>
      </c>
      <c r="C114" s="40"/>
      <c r="D114" s="40"/>
      <c r="E114" s="40"/>
      <c r="F114" s="40"/>
      <c r="G114" s="25">
        <v>1</v>
      </c>
      <c r="H114" s="33"/>
      <c r="I114" s="27">
        <v>2.2999999999999998</v>
      </c>
      <c r="J114" s="28">
        <f t="shared" si="8"/>
        <v>0</v>
      </c>
      <c r="K114" s="27">
        <v>1.9549999999999998</v>
      </c>
      <c r="L114" s="28">
        <f>H114*K114</f>
        <v>0</v>
      </c>
    </row>
    <row r="115" spans="1:12" s="34" customFormat="1" ht="20.100000000000001" customHeight="1" x14ac:dyDescent="0.25">
      <c r="A115" s="25">
        <v>1120101</v>
      </c>
      <c r="B115" s="39" t="s">
        <v>66</v>
      </c>
      <c r="C115" s="39"/>
      <c r="D115" s="39"/>
      <c r="E115" s="39"/>
      <c r="F115" s="39"/>
      <c r="G115" s="25">
        <v>1</v>
      </c>
      <c r="H115" s="33"/>
      <c r="I115" s="27">
        <v>0.8</v>
      </c>
      <c r="J115" s="28">
        <f t="shared" si="8"/>
        <v>0</v>
      </c>
      <c r="K115" s="27">
        <v>0.68</v>
      </c>
      <c r="L115" s="28">
        <f>H115*K115</f>
        <v>0</v>
      </c>
    </row>
    <row r="116" spans="1:12" s="34" customFormat="1" ht="20.100000000000001" customHeight="1" x14ac:dyDescent="0.25">
      <c r="A116" s="29" t="s">
        <v>69</v>
      </c>
      <c r="B116" s="39" t="s">
        <v>68</v>
      </c>
      <c r="C116" s="39"/>
      <c r="D116" s="39"/>
      <c r="E116" s="39"/>
      <c r="F116" s="39"/>
      <c r="G116" s="25">
        <v>1</v>
      </c>
      <c r="H116" s="33"/>
      <c r="I116" s="27">
        <v>3.35</v>
      </c>
      <c r="J116" s="28">
        <f t="shared" si="8"/>
        <v>0</v>
      </c>
      <c r="K116" s="27">
        <v>2.8475000000000001</v>
      </c>
      <c r="L116" s="28">
        <f>H116*K116</f>
        <v>0</v>
      </c>
    </row>
    <row r="117" spans="1:12" ht="18" customHeight="1" x14ac:dyDescent="0.25">
      <c r="A117" s="9"/>
      <c r="B117" s="41"/>
      <c r="C117" s="41"/>
      <c r="D117" s="41"/>
      <c r="E117" s="41"/>
      <c r="F117" s="41"/>
      <c r="G117" s="9"/>
      <c r="H117" s="22"/>
      <c r="I117" s="11"/>
      <c r="J117" s="17"/>
      <c r="K117" s="10"/>
      <c r="L117" s="18"/>
    </row>
    <row r="118" spans="1:12" s="5" customFormat="1" ht="18" customHeight="1" x14ac:dyDescent="0.25">
      <c r="A118" s="9"/>
      <c r="B118" s="44" t="s">
        <v>81</v>
      </c>
      <c r="C118" s="44"/>
      <c r="D118" s="44"/>
      <c r="E118" s="44"/>
      <c r="F118" s="44"/>
      <c r="G118" s="9"/>
      <c r="H118" s="22"/>
      <c r="I118" s="11"/>
      <c r="J118" s="12">
        <f>SUM(J6:J116)</f>
        <v>0</v>
      </c>
      <c r="K118" s="11"/>
      <c r="L118" s="12">
        <f>SUM(L6:L116)</f>
        <v>0</v>
      </c>
    </row>
    <row r="119" spans="1:12" s="5" customFormat="1" ht="18" customHeight="1" x14ac:dyDescent="0.25">
      <c r="A119" s="9"/>
      <c r="B119" s="41"/>
      <c r="C119" s="41"/>
      <c r="D119" s="41"/>
      <c r="E119" s="41"/>
      <c r="F119" s="41"/>
      <c r="G119" s="9"/>
      <c r="H119" s="22"/>
      <c r="I119" s="11"/>
      <c r="J119" s="17"/>
      <c r="K119" s="10"/>
      <c r="L119" s="18"/>
    </row>
    <row r="120" spans="1:12" ht="18" customHeight="1" x14ac:dyDescent="0.25">
      <c r="A120" s="9"/>
      <c r="B120" s="42" t="s">
        <v>15</v>
      </c>
      <c r="C120" s="42"/>
      <c r="D120" s="42"/>
      <c r="E120" s="42"/>
      <c r="F120" s="42"/>
      <c r="G120" s="9"/>
      <c r="H120" s="22"/>
      <c r="I120" s="11"/>
      <c r="J120" s="17"/>
      <c r="K120" s="10"/>
      <c r="L120" s="18"/>
    </row>
    <row r="121" spans="1:12" ht="18" customHeight="1" x14ac:dyDescent="0.25">
      <c r="A121" s="9"/>
      <c r="B121" s="41"/>
      <c r="C121" s="41"/>
      <c r="D121" s="41"/>
      <c r="E121" s="41"/>
      <c r="F121" s="41"/>
      <c r="G121" s="9"/>
      <c r="H121" s="22"/>
      <c r="I121" s="11"/>
      <c r="J121" s="17"/>
      <c r="K121" s="10"/>
      <c r="L121" s="18"/>
    </row>
    <row r="122" spans="1:12" ht="18" customHeight="1" x14ac:dyDescent="0.25">
      <c r="A122" s="9"/>
      <c r="B122" s="46"/>
      <c r="C122" s="46"/>
      <c r="D122" s="46"/>
      <c r="E122" s="46"/>
      <c r="F122" s="46"/>
      <c r="G122" s="9"/>
      <c r="H122" s="22"/>
      <c r="I122" s="11"/>
      <c r="J122" s="17"/>
      <c r="K122" s="10"/>
      <c r="L122" s="18"/>
    </row>
    <row r="123" spans="1:12" ht="18" customHeight="1" x14ac:dyDescent="0.25">
      <c r="A123" s="9"/>
      <c r="B123" s="41"/>
      <c r="C123" s="41"/>
      <c r="D123" s="41"/>
      <c r="E123" s="41"/>
      <c r="F123" s="41"/>
      <c r="G123" s="9"/>
      <c r="H123" s="22"/>
      <c r="I123" s="11"/>
      <c r="J123" s="12"/>
      <c r="K123" s="11"/>
      <c r="L123" s="12"/>
    </row>
    <row r="124" spans="1:12" ht="18" customHeight="1" x14ac:dyDescent="0.25">
      <c r="A124" s="9"/>
      <c r="B124" s="41"/>
      <c r="C124" s="41"/>
      <c r="D124" s="41"/>
      <c r="E124" s="41"/>
      <c r="F124" s="41"/>
      <c r="G124" s="9"/>
      <c r="H124" s="22"/>
      <c r="I124" s="23"/>
      <c r="J124" s="22"/>
      <c r="K124" s="22"/>
      <c r="L124" s="22"/>
    </row>
    <row r="125" spans="1:12" ht="18" customHeight="1" x14ac:dyDescent="0.25">
      <c r="A125" s="9"/>
      <c r="B125" s="41"/>
      <c r="C125" s="41"/>
      <c r="D125" s="41"/>
      <c r="E125" s="41"/>
      <c r="F125" s="41"/>
      <c r="G125" s="9"/>
      <c r="H125" s="22"/>
      <c r="I125" s="23"/>
      <c r="J125" s="22"/>
      <c r="K125" s="22"/>
      <c r="L125" s="22"/>
    </row>
    <row r="126" spans="1:12" ht="18" customHeight="1" x14ac:dyDescent="0.25">
      <c r="A126" s="9"/>
      <c r="B126" s="41"/>
      <c r="C126" s="41"/>
      <c r="D126" s="41"/>
      <c r="E126" s="41"/>
      <c r="F126" s="41"/>
      <c r="G126" s="9"/>
      <c r="H126" s="22"/>
      <c r="I126" s="23"/>
      <c r="J126" s="22"/>
      <c r="K126" s="22"/>
      <c r="L126" s="22"/>
    </row>
    <row r="127" spans="1:12" ht="18" customHeight="1" x14ac:dyDescent="0.25">
      <c r="A127" s="9"/>
      <c r="B127" s="41"/>
      <c r="C127" s="41"/>
      <c r="D127" s="41"/>
      <c r="E127" s="41"/>
      <c r="F127" s="41"/>
      <c r="G127" s="9"/>
      <c r="H127" s="22"/>
      <c r="I127" s="23"/>
      <c r="J127" s="22"/>
      <c r="K127" s="22"/>
      <c r="L127" s="22"/>
    </row>
    <row r="128" spans="1:12" ht="18" customHeight="1" x14ac:dyDescent="0.25">
      <c r="A128" s="9"/>
      <c r="B128" s="41" t="s">
        <v>89</v>
      </c>
      <c r="C128" s="41"/>
      <c r="D128" s="41"/>
      <c r="E128" s="41"/>
      <c r="F128" s="41"/>
      <c r="G128" s="9"/>
      <c r="H128" s="22"/>
      <c r="I128" s="23"/>
      <c r="J128" s="22"/>
      <c r="K128" s="22"/>
      <c r="L128" s="22"/>
    </row>
    <row r="129" spans="1:12" s="37" customFormat="1" ht="18" customHeight="1" x14ac:dyDescent="0.25">
      <c r="A129" s="24"/>
      <c r="B129" s="43"/>
      <c r="C129" s="43"/>
      <c r="D129" s="43"/>
      <c r="E129" s="43"/>
      <c r="F129" s="43"/>
      <c r="G129" s="24"/>
      <c r="H129" s="35"/>
      <c r="I129" s="36"/>
      <c r="J129" s="35"/>
      <c r="K129" s="35"/>
      <c r="L129" s="35"/>
    </row>
    <row r="130" spans="1:12" ht="18" customHeight="1" x14ac:dyDescent="0.25">
      <c r="B130" s="53" t="s">
        <v>16</v>
      </c>
      <c r="C130" s="53"/>
      <c r="D130" s="53"/>
      <c r="E130" s="53"/>
      <c r="F130" s="53"/>
      <c r="G130" s="53"/>
      <c r="H130" s="53"/>
    </row>
    <row r="131" spans="1:12" ht="18" customHeight="1" x14ac:dyDescent="0.25">
      <c r="B131" s="47" t="s">
        <v>17</v>
      </c>
      <c r="C131" s="47"/>
      <c r="D131" s="47"/>
      <c r="E131" s="47"/>
      <c r="F131" s="47"/>
      <c r="G131" s="47"/>
      <c r="H131" s="47"/>
    </row>
    <row r="132" spans="1:12" ht="18" customHeight="1" x14ac:dyDescent="0.25">
      <c r="B132" s="47" t="s">
        <v>82</v>
      </c>
      <c r="C132" s="47"/>
      <c r="D132" s="47"/>
      <c r="E132" s="47"/>
      <c r="F132" s="47"/>
      <c r="G132" s="47"/>
    </row>
    <row r="133" spans="1:12" ht="18" customHeight="1" x14ac:dyDescent="0.25">
      <c r="B133" s="47" t="s">
        <v>83</v>
      </c>
      <c r="C133" s="47"/>
      <c r="D133" s="47"/>
      <c r="E133" s="47"/>
      <c r="F133" s="47"/>
      <c r="G133" s="47"/>
    </row>
    <row r="134" spans="1:12" ht="18" customHeight="1" x14ac:dyDescent="0.25"/>
  </sheetData>
  <mergeCells count="137">
    <mergeCell ref="B48:F48"/>
    <mergeCell ref="B79:F79"/>
    <mergeCell ref="B22:F22"/>
    <mergeCell ref="B24:F24"/>
    <mergeCell ref="B25:F25"/>
    <mergeCell ref="B23:F23"/>
    <mergeCell ref="B61:F61"/>
    <mergeCell ref="B66:F66"/>
    <mergeCell ref="B62:F62"/>
    <mergeCell ref="B67:F67"/>
    <mergeCell ref="B76:F76"/>
    <mergeCell ref="B63:F63"/>
    <mergeCell ref="B64:F64"/>
    <mergeCell ref="B65:F65"/>
    <mergeCell ref="B59:F59"/>
    <mergeCell ref="B60:F60"/>
    <mergeCell ref="B54:F54"/>
    <mergeCell ref="B55:F55"/>
    <mergeCell ref="B56:F56"/>
    <mergeCell ref="B57:F57"/>
    <mergeCell ref="B58:F58"/>
    <mergeCell ref="B49:F49"/>
    <mergeCell ref="B52:F52"/>
    <mergeCell ref="B53:F53"/>
    <mergeCell ref="B47:F47"/>
    <mergeCell ref="B130:H130"/>
    <mergeCell ref="B131:H131"/>
    <mergeCell ref="B132:G132"/>
    <mergeCell ref="B133:G133"/>
    <mergeCell ref="B30:F30"/>
    <mergeCell ref="B31:F31"/>
    <mergeCell ref="B32:F32"/>
    <mergeCell ref="B33:F33"/>
    <mergeCell ref="B34:F34"/>
    <mergeCell ref="B35:F35"/>
    <mergeCell ref="B77:F77"/>
    <mergeCell ref="B90:F90"/>
    <mergeCell ref="B91:F91"/>
    <mergeCell ref="B70:F70"/>
    <mergeCell ref="B71:F71"/>
    <mergeCell ref="B72:F72"/>
    <mergeCell ref="B73:F73"/>
    <mergeCell ref="B74:F74"/>
    <mergeCell ref="B75:F75"/>
    <mergeCell ref="B81:F81"/>
    <mergeCell ref="B82:F82"/>
    <mergeCell ref="B83:F83"/>
    <mergeCell ref="B84:F84"/>
    <mergeCell ref="B85:F85"/>
    <mergeCell ref="B126:F126"/>
    <mergeCell ref="B127:F127"/>
    <mergeCell ref="B128:F128"/>
    <mergeCell ref="B129:F129"/>
    <mergeCell ref="B121:F121"/>
    <mergeCell ref="B122:F122"/>
    <mergeCell ref="B123:F123"/>
    <mergeCell ref="B124:F124"/>
    <mergeCell ref="B125:F125"/>
    <mergeCell ref="B112:F112"/>
    <mergeCell ref="B113:F113"/>
    <mergeCell ref="B114:F114"/>
    <mergeCell ref="B115:F115"/>
    <mergeCell ref="B116:F116"/>
    <mergeCell ref="B117:F117"/>
    <mergeCell ref="B120:F120"/>
    <mergeCell ref="B118:F118"/>
    <mergeCell ref="B119:F119"/>
    <mergeCell ref="B110:F110"/>
    <mergeCell ref="B111:F111"/>
    <mergeCell ref="B109:F109"/>
    <mergeCell ref="B103:F103"/>
    <mergeCell ref="B104:F104"/>
    <mergeCell ref="B105:F105"/>
    <mergeCell ref="B106:F106"/>
    <mergeCell ref="B107:F107"/>
    <mergeCell ref="B108:F108"/>
    <mergeCell ref="B100:F100"/>
    <mergeCell ref="B101:F101"/>
    <mergeCell ref="B102:F102"/>
    <mergeCell ref="B86:F86"/>
    <mergeCell ref="B87:F87"/>
    <mergeCell ref="B88:F88"/>
    <mergeCell ref="B89:F89"/>
    <mergeCell ref="B96:F96"/>
    <mergeCell ref="B97:F97"/>
    <mergeCell ref="B92:F92"/>
    <mergeCell ref="B93:F93"/>
    <mergeCell ref="B94:F94"/>
    <mergeCell ref="B95:F95"/>
    <mergeCell ref="B45:F45"/>
    <mergeCell ref="B46:F46"/>
    <mergeCell ref="B98:F98"/>
    <mergeCell ref="B99:F99"/>
    <mergeCell ref="B80:F80"/>
    <mergeCell ref="A1:H1"/>
    <mergeCell ref="B21:F21"/>
    <mergeCell ref="B11:F11"/>
    <mergeCell ref="B12:F12"/>
    <mergeCell ref="B13:F13"/>
    <mergeCell ref="A5:G5"/>
    <mergeCell ref="A6:H6"/>
    <mergeCell ref="A7:H7"/>
    <mergeCell ref="A8:H8"/>
    <mergeCell ref="A9:H9"/>
    <mergeCell ref="B10:F10"/>
    <mergeCell ref="B14:F14"/>
    <mergeCell ref="B16:F16"/>
    <mergeCell ref="B15:F15"/>
    <mergeCell ref="B17:F17"/>
    <mergeCell ref="B18:F18"/>
    <mergeCell ref="B19:F19"/>
    <mergeCell ref="B20:F20"/>
    <mergeCell ref="B78:F78"/>
    <mergeCell ref="B26:F26"/>
    <mergeCell ref="B27:F27"/>
    <mergeCell ref="B28:F28"/>
    <mergeCell ref="B68:F68"/>
    <mergeCell ref="B69:F69"/>
    <mergeCell ref="A2:H2"/>
    <mergeCell ref="A3:B3"/>
    <mergeCell ref="C3:F3"/>
    <mergeCell ref="G3:H3"/>
    <mergeCell ref="A4:B4"/>
    <mergeCell ref="C4:F4"/>
    <mergeCell ref="G4:H4"/>
    <mergeCell ref="B43:F43"/>
    <mergeCell ref="B29:F29"/>
    <mergeCell ref="B38:F38"/>
    <mergeCell ref="B39:F39"/>
    <mergeCell ref="B40:F40"/>
    <mergeCell ref="B41:F41"/>
    <mergeCell ref="B42:F42"/>
    <mergeCell ref="B36:F36"/>
    <mergeCell ref="B37:F37"/>
    <mergeCell ref="B50:F50"/>
    <mergeCell ref="B51:F51"/>
    <mergeCell ref="B44:F44"/>
  </mergeCells>
  <printOptions gridLines="1"/>
  <pageMargins left="0.70866141732283472" right="0.70866141732283472" top="0.74803149606299213" bottom="0.74803149606299213" header="0.31496062992125984" footer="0.31496062992125984"/>
  <pageSetup paperSize="9" scale="42" fitToHeight="0" orientation="portrait" r:id="rId1"/>
  <rowBreaks count="1" manualBreakCount="1">
    <brk id="6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3EME 2018</vt:lpstr>
      <vt:lpstr>'3EME 2018'!Impression_des_titres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Fabrice Tuis</dc:creator>
  <cp:lastModifiedBy>Fabien Royer</cp:lastModifiedBy>
  <cp:lastPrinted>2018-07-06T08:21:35Z</cp:lastPrinted>
  <dcterms:created xsi:type="dcterms:W3CDTF">2017-04-21T13:43:05Z</dcterms:created>
  <dcterms:modified xsi:type="dcterms:W3CDTF">2018-07-28T08:37:18Z</dcterms:modified>
</cp:coreProperties>
</file>